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Default Extension="bin" ContentType="application/vnd.openxmlformats-officedocument.spreadsheetml.printerSettings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8120" windowHeight="9840" tabRatio="916"/>
  </bookViews>
  <sheets>
    <sheet name="Свод по кварталам" sheetId="8" r:id="rId1"/>
    <sheet name="Бабаевская ЦРБ" sheetId="9" r:id="rId2"/>
    <sheet name="РЖД Бабаево" sheetId="10" r:id="rId3"/>
    <sheet name="Бабушкинская ЦРБ" sheetId="11" r:id="rId4"/>
    <sheet name="Белозерская ЦРБ" sheetId="12" r:id="rId5"/>
    <sheet name="Вашкинская ЦРБ" sheetId="13" r:id="rId6"/>
    <sheet name="Верховажская ЦРБ" sheetId="14" r:id="rId7"/>
    <sheet name="Вожегодская ЦРБ" sheetId="15" r:id="rId8"/>
    <sheet name="Вологодская ЦРБ" sheetId="16" r:id="rId9"/>
    <sheet name="Вытегорская ЦРБ" sheetId="17" r:id="rId10"/>
    <sheet name="Грязовецкая ЦРБ" sheetId="18" r:id="rId11"/>
    <sheet name="Кадуйская ЦРБ" sheetId="19" r:id="rId12"/>
    <sheet name="Кирилловская ЦРБ" sheetId="20" r:id="rId13"/>
    <sheet name="К-Городецкая ЦРБ" sheetId="21" r:id="rId14"/>
    <sheet name="Междуреченская ЦРБ" sheetId="22" r:id="rId15"/>
    <sheet name="Никольская ЦРБ" sheetId="23" r:id="rId16"/>
    <sheet name="Нюксенская ЦРБ" sheetId="24" r:id="rId17"/>
    <sheet name="Сямженская ЦРБ" sheetId="25" r:id="rId18"/>
    <sheet name="Тарногская ЦРБ" sheetId="26" r:id="rId19"/>
    <sheet name="Тотемская ЦРБ" sheetId="27" r:id="rId20"/>
    <sheet name="У-Кубинская ЦРБ" sheetId="28" r:id="rId21"/>
    <sheet name="Устюженская ЦРБ" sheetId="29" r:id="rId22"/>
    <sheet name="Харовская ЦРБ" sheetId="30" r:id="rId23"/>
    <sheet name="Чагодощенская ЦРБ" sheetId="31" r:id="rId24"/>
    <sheet name="Шекснинская ЦРБ" sheetId="32" r:id="rId25"/>
    <sheet name="ВГП №4" sheetId="33" r:id="rId26"/>
    <sheet name="ВГП №5" sheetId="34" r:id="rId27"/>
    <sheet name="ВГБ №1" sheetId="35" r:id="rId28"/>
    <sheet name="МСЧ МВД" sheetId="36" r:id="rId29"/>
    <sheet name="РЖД(Вологда)" sheetId="37" r:id="rId30"/>
    <sheet name="РЖД(Череповец)" sheetId="38" r:id="rId31"/>
    <sheet name="ВГБ №2" sheetId="39" r:id="rId32"/>
    <sheet name="Дельта-Нель" sheetId="40" r:id="rId33"/>
    <sheet name="ВГСтП" sheetId="41" r:id="rId34"/>
    <sheet name="Великоустюгская ЦРБ" sheetId="42" r:id="rId35"/>
    <sheet name="Сокольская ЦРБ" sheetId="43" r:id="rId36"/>
    <sheet name="ЧСтП №1" sheetId="44" r:id="rId37"/>
    <sheet name="ЧСтП №2" sheetId="45" r:id="rId38"/>
    <sheet name="ЧДСтП" sheetId="46" r:id="rId39"/>
    <sheet name="МСЧ &quot;Северсталь&quot;" sheetId="47" r:id="rId40"/>
    <sheet name="Северная стоматология+" sheetId="48" r:id="rId41"/>
    <sheet name="ЧГБ(районы)" sheetId="49" r:id="rId42"/>
    <sheet name="ЧГБ(Череповец)" sheetId="50" r:id="rId43"/>
  </sheets>
  <definedNames>
    <definedName name="_xlnm._FilterDatabase" localSheetId="1" hidden="1">'Бабаевская ЦРБ'!$B$8:$B$8</definedName>
    <definedName name="_xlnm._FilterDatabase" localSheetId="3" hidden="1">'Бабушкинская ЦРБ'!$B$8:$B$8</definedName>
    <definedName name="_xlnm._FilterDatabase" localSheetId="4" hidden="1">'Белозерская ЦРБ'!$B$8:$B$8</definedName>
    <definedName name="_xlnm._FilterDatabase" localSheetId="5" hidden="1">'Вашкинская ЦРБ'!$B$8:$B$8</definedName>
    <definedName name="_xlnm._FilterDatabase" localSheetId="27" hidden="1">'ВГБ №1'!$B$8:$B$8</definedName>
    <definedName name="_xlnm._FilterDatabase" localSheetId="31" hidden="1">'ВГБ №2'!$B$8:$B$8</definedName>
    <definedName name="_xlnm._FilterDatabase" localSheetId="25" hidden="1">'ВГП №4'!$B$8:$B$8</definedName>
    <definedName name="_xlnm._FilterDatabase" localSheetId="26" hidden="1">'ВГП №5'!$B$8:$B$8</definedName>
    <definedName name="_xlnm._FilterDatabase" localSheetId="33" hidden="1">ВГСтП!$B$8:$B$8</definedName>
    <definedName name="_xlnm._FilterDatabase" localSheetId="34" hidden="1">'Великоустюгская ЦРБ'!$B$8:$B$8</definedName>
    <definedName name="_xlnm._FilterDatabase" localSheetId="6" hidden="1">'Верховажская ЦРБ'!$B$8:$B$8</definedName>
    <definedName name="_xlnm._FilterDatabase" localSheetId="7" hidden="1">'Вожегодская ЦРБ'!$B$8:$B$8</definedName>
    <definedName name="_xlnm._FilterDatabase" localSheetId="8" hidden="1">'Вологодская ЦРБ'!$B$8:$B$8</definedName>
    <definedName name="_xlnm._FilterDatabase" localSheetId="9" hidden="1">'Вытегорская ЦРБ'!$B$8:$B$8</definedName>
    <definedName name="_xlnm._FilterDatabase" localSheetId="10" hidden="1">'Грязовецкая ЦРБ'!$B$8:$B$8</definedName>
    <definedName name="_xlnm._FilterDatabase" localSheetId="32" hidden="1">'Дельта-Нель'!$B$8:$B$8</definedName>
    <definedName name="_xlnm._FilterDatabase" localSheetId="11" hidden="1">'Кадуйская ЦРБ'!$B$8:$B$8</definedName>
    <definedName name="_xlnm._FilterDatabase" localSheetId="13" hidden="1">'К-Городецкая ЦРБ'!$B$8:$B$8</definedName>
    <definedName name="_xlnm._FilterDatabase" localSheetId="12" hidden="1">'Кирилловская ЦРБ'!$B$8:$B$8</definedName>
    <definedName name="_xlnm._FilterDatabase" localSheetId="14" hidden="1">'Междуреченская ЦРБ'!$B$8:$B$8</definedName>
    <definedName name="_xlnm._FilterDatabase" localSheetId="39" hidden="1">'МСЧ "Северсталь"'!$B$8:$B$8</definedName>
    <definedName name="_xlnm._FilterDatabase" localSheetId="28" hidden="1">'МСЧ МВД'!$B$8:$B$8</definedName>
    <definedName name="_xlnm._FilterDatabase" localSheetId="15" hidden="1">'Никольская ЦРБ'!$B$8:$B$8</definedName>
    <definedName name="_xlnm._FilterDatabase" localSheetId="16" hidden="1">'Нюксенская ЦРБ'!$B$8:$B$8</definedName>
    <definedName name="_xlnm._FilterDatabase" localSheetId="2" hidden="1">'РЖД Бабаево'!$B$8:$B$8</definedName>
    <definedName name="_xlnm._FilterDatabase" localSheetId="29" hidden="1">'РЖД(Вологда)'!$B$8:$B$8</definedName>
    <definedName name="_xlnm._FilterDatabase" localSheetId="30" hidden="1">'РЖД(Череповец)'!$B$8:$B$8</definedName>
    <definedName name="_xlnm._FilterDatabase" localSheetId="0" hidden="1">'Свод по кварталам'!$B$5:$B$5</definedName>
    <definedName name="_xlnm._FilterDatabase" localSheetId="40" hidden="1">'Северная стоматология+'!$B$8:$B$8</definedName>
    <definedName name="_xlnm._FilterDatabase" localSheetId="35" hidden="1">'Сокольская ЦРБ'!$B$8:$B$8</definedName>
    <definedName name="_xlnm._FilterDatabase" localSheetId="17" hidden="1">'Сямженская ЦРБ'!$B$8:$B$8</definedName>
    <definedName name="_xlnm._FilterDatabase" localSheetId="18" hidden="1">'Тарногская ЦРБ'!$B$8:$B$8</definedName>
    <definedName name="_xlnm._FilterDatabase" localSheetId="19" hidden="1">'Тотемская ЦРБ'!$B$8:$B$8</definedName>
    <definedName name="_xlnm._FilterDatabase" localSheetId="20" hidden="1">'У-Кубинская ЦРБ'!$B$8:$B$8</definedName>
    <definedName name="_xlnm._FilterDatabase" localSheetId="21" hidden="1">'Устюженская ЦРБ'!$B$8:$B$8</definedName>
    <definedName name="_xlnm._FilterDatabase" localSheetId="22" hidden="1">'Харовская ЦРБ'!$B$8:$B$8</definedName>
    <definedName name="_xlnm._FilterDatabase" localSheetId="23" hidden="1">'Чагодощенская ЦРБ'!$B$8:$B$8</definedName>
    <definedName name="_xlnm._FilterDatabase" localSheetId="41" hidden="1">'ЧГБ(районы)'!$B$8:$B$8</definedName>
    <definedName name="_xlnm._FilterDatabase" localSheetId="42" hidden="1">'ЧГБ(Череповец)'!$B$8:$B$8</definedName>
    <definedName name="_xlnm._FilterDatabase" localSheetId="38" hidden="1">ЧДСтП!$B$8:$B$8</definedName>
    <definedName name="_xlnm._FilterDatabase" localSheetId="36" hidden="1">'ЧСтП №1'!$B$8:$B$8</definedName>
    <definedName name="_xlnm._FilterDatabase" localSheetId="37" hidden="1">'ЧСтП №2'!$B$8:$B$8</definedName>
    <definedName name="_xlnm._FilterDatabase" localSheetId="24" hidden="1">'Шекснинская ЦРБ'!$B$8:$B$8</definedName>
  </definedNames>
  <calcPr calcId="124519"/>
</workbook>
</file>

<file path=xl/calcChain.xml><?xml version="1.0" encoding="utf-8"?>
<calcChain xmlns="http://schemas.openxmlformats.org/spreadsheetml/2006/main">
  <c r="L19" i="50"/>
  <c r="K19"/>
  <c r="J19"/>
  <c r="I19"/>
  <c r="H19"/>
  <c r="G19"/>
  <c r="F19"/>
  <c r="E19"/>
  <c r="D19"/>
  <c r="C19"/>
  <c r="L19" i="49"/>
  <c r="K19"/>
  <c r="J19"/>
  <c r="I19"/>
  <c r="H19"/>
  <c r="G19"/>
  <c r="F19"/>
  <c r="E19"/>
  <c r="D19"/>
  <c r="C19"/>
  <c r="L19" i="48"/>
  <c r="K19"/>
  <c r="J19"/>
  <c r="I19"/>
  <c r="H19"/>
  <c r="G19"/>
  <c r="F19"/>
  <c r="E19"/>
  <c r="D19"/>
  <c r="C19"/>
  <c r="L19" i="47"/>
  <c r="K19"/>
  <c r="J19"/>
  <c r="I19"/>
  <c r="H19"/>
  <c r="G19"/>
  <c r="F19"/>
  <c r="E19"/>
  <c r="D19"/>
  <c r="C19"/>
  <c r="L19" i="46"/>
  <c r="K19"/>
  <c r="J19"/>
  <c r="I19"/>
  <c r="H19"/>
  <c r="G19"/>
  <c r="F19"/>
  <c r="E19"/>
  <c r="D19"/>
  <c r="C19"/>
  <c r="L19" i="45"/>
  <c r="K19"/>
  <c r="J19"/>
  <c r="I19"/>
  <c r="H19"/>
  <c r="G19"/>
  <c r="F19"/>
  <c r="E19"/>
  <c r="D19"/>
  <c r="C19"/>
  <c r="L19" i="44"/>
  <c r="K19"/>
  <c r="J19"/>
  <c r="I19"/>
  <c r="H19"/>
  <c r="G19"/>
  <c r="F19"/>
  <c r="E19"/>
  <c r="D19"/>
  <c r="C19"/>
  <c r="L19" i="43"/>
  <c r="K19"/>
  <c r="J19"/>
  <c r="I19"/>
  <c r="H19"/>
  <c r="G19"/>
  <c r="F19"/>
  <c r="E19"/>
  <c r="D19"/>
  <c r="C19"/>
  <c r="L19" i="42"/>
  <c r="K19"/>
  <c r="J19"/>
  <c r="I19"/>
  <c r="H19"/>
  <c r="G19"/>
  <c r="F19"/>
  <c r="E19"/>
  <c r="D19"/>
  <c r="C19"/>
  <c r="L19" i="41"/>
  <c r="K19"/>
  <c r="J19"/>
  <c r="I19"/>
  <c r="H19"/>
  <c r="G19"/>
  <c r="F19"/>
  <c r="E19"/>
  <c r="D19"/>
  <c r="C19"/>
  <c r="L19" i="40"/>
  <c r="K19"/>
  <c r="J19"/>
  <c r="I19"/>
  <c r="H19"/>
  <c r="G19"/>
  <c r="F19"/>
  <c r="E19"/>
  <c r="D19"/>
  <c r="C19"/>
  <c r="L19" i="39"/>
  <c r="K19"/>
  <c r="J19"/>
  <c r="I19"/>
  <c r="H19"/>
  <c r="G19"/>
  <c r="F19"/>
  <c r="E19"/>
  <c r="D19"/>
  <c r="C19"/>
  <c r="L19" i="38"/>
  <c r="K19"/>
  <c r="J19"/>
  <c r="I19"/>
  <c r="H19"/>
  <c r="G19"/>
  <c r="F19"/>
  <c r="E19"/>
  <c r="D19"/>
  <c r="C19"/>
  <c r="L19" i="37"/>
  <c r="K19"/>
  <c r="J19"/>
  <c r="I19"/>
  <c r="H19"/>
  <c r="G19"/>
  <c r="F19"/>
  <c r="E19"/>
  <c r="D19"/>
  <c r="C19"/>
  <c r="L19" i="36"/>
  <c r="K19"/>
  <c r="J19"/>
  <c r="I19"/>
  <c r="H19"/>
  <c r="G19"/>
  <c r="F19"/>
  <c r="E19"/>
  <c r="D19"/>
  <c r="C19"/>
  <c r="L19" i="35"/>
  <c r="K19"/>
  <c r="J19"/>
  <c r="I19"/>
  <c r="H19"/>
  <c r="G19"/>
  <c r="F19"/>
  <c r="E19"/>
  <c r="D19"/>
  <c r="C19"/>
  <c r="L19" i="34"/>
  <c r="K19"/>
  <c r="J19"/>
  <c r="I19"/>
  <c r="H19"/>
  <c r="G19"/>
  <c r="F19"/>
  <c r="E19"/>
  <c r="D19"/>
  <c r="C19"/>
  <c r="L19" i="33"/>
  <c r="K19"/>
  <c r="J19"/>
  <c r="I19"/>
  <c r="H19"/>
  <c r="G19"/>
  <c r="F19"/>
  <c r="E19"/>
  <c r="D19"/>
  <c r="C19"/>
  <c r="L19" i="32"/>
  <c r="K19"/>
  <c r="J19"/>
  <c r="I19"/>
  <c r="H19"/>
  <c r="G19"/>
  <c r="F19"/>
  <c r="E19"/>
  <c r="D19"/>
  <c r="C19"/>
  <c r="L19" i="31"/>
  <c r="K19"/>
  <c r="J19"/>
  <c r="I19"/>
  <c r="H19"/>
  <c r="G19"/>
  <c r="F19"/>
  <c r="E19"/>
  <c r="D19"/>
  <c r="C19"/>
  <c r="L19" i="30"/>
  <c r="K19"/>
  <c r="J19"/>
  <c r="I19"/>
  <c r="H19"/>
  <c r="G19"/>
  <c r="F19"/>
  <c r="E19"/>
  <c r="D19"/>
  <c r="C19"/>
  <c r="L19" i="29"/>
  <c r="K19"/>
  <c r="J19"/>
  <c r="I19"/>
  <c r="H19"/>
  <c r="G19"/>
  <c r="F19"/>
  <c r="E19"/>
  <c r="D19"/>
  <c r="C19"/>
  <c r="L19" i="28"/>
  <c r="K19"/>
  <c r="J19"/>
  <c r="I19"/>
  <c r="H19"/>
  <c r="G19"/>
  <c r="F19"/>
  <c r="E19"/>
  <c r="D19"/>
  <c r="C19"/>
  <c r="L19" i="27"/>
  <c r="K19"/>
  <c r="J19"/>
  <c r="I19"/>
  <c r="H19"/>
  <c r="G19"/>
  <c r="F19"/>
  <c r="E19"/>
  <c r="D19"/>
  <c r="C19"/>
  <c r="L19" i="26"/>
  <c r="K19"/>
  <c r="J19"/>
  <c r="I19"/>
  <c r="H19"/>
  <c r="G19"/>
  <c r="F19"/>
  <c r="E19"/>
  <c r="D19"/>
  <c r="C19"/>
  <c r="L19" i="25"/>
  <c r="K19"/>
  <c r="J19"/>
  <c r="I19"/>
  <c r="H19"/>
  <c r="G19"/>
  <c r="F19"/>
  <c r="E19"/>
  <c r="D19"/>
  <c r="C19"/>
  <c r="L19" i="24"/>
  <c r="K19"/>
  <c r="J19"/>
  <c r="I19"/>
  <c r="H19"/>
  <c r="G19"/>
  <c r="F19"/>
  <c r="E19"/>
  <c r="D19"/>
  <c r="C19"/>
  <c r="L19" i="23"/>
  <c r="K19"/>
  <c r="J19"/>
  <c r="I19"/>
  <c r="H19"/>
  <c r="G19"/>
  <c r="F19"/>
  <c r="E19"/>
  <c r="D19"/>
  <c r="C19"/>
  <c r="L19" i="22"/>
  <c r="K19"/>
  <c r="J19"/>
  <c r="I19"/>
  <c r="H19"/>
  <c r="G19"/>
  <c r="F19"/>
  <c r="E19"/>
  <c r="D19"/>
  <c r="C19"/>
  <c r="L19" i="21"/>
  <c r="K19"/>
  <c r="J19"/>
  <c r="I19"/>
  <c r="H19"/>
  <c r="G19"/>
  <c r="F19"/>
  <c r="E19"/>
  <c r="D19"/>
  <c r="C19"/>
  <c r="L19" i="20"/>
  <c r="K19"/>
  <c r="J19"/>
  <c r="I19"/>
  <c r="H19"/>
  <c r="G19"/>
  <c r="F19"/>
  <c r="E19"/>
  <c r="D19"/>
  <c r="C19"/>
  <c r="L19" i="19"/>
  <c r="K19"/>
  <c r="J19"/>
  <c r="I19"/>
  <c r="H19"/>
  <c r="G19"/>
  <c r="F19"/>
  <c r="E19"/>
  <c r="D19"/>
  <c r="C19"/>
  <c r="L19" i="18"/>
  <c r="K19"/>
  <c r="J19"/>
  <c r="I19"/>
  <c r="H19"/>
  <c r="G19"/>
  <c r="F19"/>
  <c r="E19"/>
  <c r="D19"/>
  <c r="C19"/>
  <c r="L19" i="17"/>
  <c r="K19"/>
  <c r="J19"/>
  <c r="I19"/>
  <c r="H19"/>
  <c r="G19"/>
  <c r="F19"/>
  <c r="E19"/>
  <c r="D19"/>
  <c r="C19"/>
  <c r="L19" i="16"/>
  <c r="K19"/>
  <c r="J19"/>
  <c r="I19"/>
  <c r="H19"/>
  <c r="G19"/>
  <c r="F19"/>
  <c r="E19"/>
  <c r="D19"/>
  <c r="C19"/>
  <c r="L19" i="15"/>
  <c r="K19"/>
  <c r="J19"/>
  <c r="I19"/>
  <c r="H19"/>
  <c r="G19"/>
  <c r="F19"/>
  <c r="E19"/>
  <c r="D19"/>
  <c r="C19"/>
  <c r="L19" i="14"/>
  <c r="K19"/>
  <c r="J19"/>
  <c r="I19"/>
  <c r="H19"/>
  <c r="G19"/>
  <c r="F19"/>
  <c r="E19"/>
  <c r="D19"/>
  <c r="C19"/>
  <c r="L19" i="13"/>
  <c r="K19"/>
  <c r="J19"/>
  <c r="I19"/>
  <c r="H19"/>
  <c r="G19"/>
  <c r="F19"/>
  <c r="E19"/>
  <c r="D19"/>
  <c r="C19"/>
  <c r="L19" i="12"/>
  <c r="K19"/>
  <c r="J19"/>
  <c r="I19"/>
  <c r="H19"/>
  <c r="G19"/>
  <c r="F19"/>
  <c r="E19"/>
  <c r="D19"/>
  <c r="C19"/>
  <c r="L19" i="11"/>
  <c r="K19"/>
  <c r="J19"/>
  <c r="I19"/>
  <c r="H19"/>
  <c r="G19"/>
  <c r="F19"/>
  <c r="E19"/>
  <c r="D19"/>
  <c r="C19"/>
  <c r="L19" i="10"/>
  <c r="K19"/>
  <c r="J19"/>
  <c r="I19"/>
  <c r="H19"/>
  <c r="G19"/>
  <c r="F19"/>
  <c r="E19"/>
  <c r="D19"/>
  <c r="C19"/>
  <c r="L19" i="9"/>
  <c r="K19"/>
  <c r="J19"/>
  <c r="I19"/>
  <c r="H19"/>
  <c r="G19"/>
  <c r="F19"/>
  <c r="E19"/>
  <c r="D19"/>
  <c r="C19"/>
  <c r="L47" i="8"/>
  <c r="K47"/>
  <c r="J47"/>
  <c r="I47"/>
  <c r="H47"/>
  <c r="G47"/>
  <c r="F47"/>
  <c r="E47"/>
  <c r="D47"/>
  <c r="C47"/>
</calcChain>
</file>

<file path=xl/sharedStrings.xml><?xml version="1.0" encoding="utf-8"?>
<sst xmlns="http://schemas.openxmlformats.org/spreadsheetml/2006/main" count="1362" uniqueCount="110">
  <si>
    <t>в т.ч. по кварталам</t>
  </si>
  <si>
    <t>1 кв.</t>
  </si>
  <si>
    <t>4 кв.</t>
  </si>
  <si>
    <t>3 кв.</t>
  </si>
  <si>
    <t>2 кв.</t>
  </si>
  <si>
    <t>план на год</t>
  </si>
  <si>
    <t>1</t>
  </si>
  <si>
    <t>Посещения с профилактической и иной целью</t>
  </si>
  <si>
    <t>обращения по заболеваниям</t>
  </si>
  <si>
    <t>Название медицинской организации</t>
  </si>
  <si>
    <t xml:space="preserve">Сводный план объёмов стоматологической медицинской помощи </t>
  </si>
  <si>
    <t>Код профиля</t>
  </si>
  <si>
    <t>Название профиля</t>
  </si>
  <si>
    <t>БУЗ ВО "Бабаевская ЦРБ"</t>
  </si>
  <si>
    <t>ЧУЗ "РЖД-Медицина" г. Бабаево"</t>
  </si>
  <si>
    <t>БУЗ ВО "Бабушкинская ЦРБ"</t>
  </si>
  <si>
    <t>БУЗ ВО "Белозерская ЦРБ"</t>
  </si>
  <si>
    <t>БУЗ ВО "Вашкинская ЦРБ"</t>
  </si>
  <si>
    <t>БУЗ ВО "Верховажская ЦРБ"</t>
  </si>
  <si>
    <t>БУЗ ВО "Вожегодская ЦРБ"</t>
  </si>
  <si>
    <t>БУЗ ВО"Вологодская ЦРБ"</t>
  </si>
  <si>
    <t>БУЗ ВО "Вытегорская ЦРБ"</t>
  </si>
  <si>
    <t>БУЗ ВО "Грязовецкая ЦРБ"</t>
  </si>
  <si>
    <t>БУЗ ВО "Кадуйская ЦРБ"</t>
  </si>
  <si>
    <t>БУЗ ВО "Кирилловская ЦРБ"</t>
  </si>
  <si>
    <t>БУЗ ВО "Кич-Городецкая ЦРБ" имени В.И.Коржавина</t>
  </si>
  <si>
    <t>БУЗ ВО "Междуреченская ЦРБ"</t>
  </si>
  <si>
    <t>БУЗ ВО "Никольская ЦРБ"</t>
  </si>
  <si>
    <t>БУЗ ВО "Нюксенская ЦРБ"</t>
  </si>
  <si>
    <t>БУЗ ВО "Сямженская ЦРБ"</t>
  </si>
  <si>
    <t>БУЗ ВО "Тарногская ЦРБ"</t>
  </si>
  <si>
    <t>БУЗ ВО "Тотемская ЦРБ"</t>
  </si>
  <si>
    <t>БУЗ ВО "Усть-Кубинская ЦРБ"</t>
  </si>
  <si>
    <t>БУЗ ВО "Устюженская ЦРБ"</t>
  </si>
  <si>
    <t>БУЗ ВО "Харовская ЦРБ"</t>
  </si>
  <si>
    <t>БУЗ ВО "Чагодощенская ЦРБ"</t>
  </si>
  <si>
    <t>БУЗ ВО "Шекснинская ЦРБ"</t>
  </si>
  <si>
    <t>БУЗ ВО "Вологодская городская поликлиника № 4"</t>
  </si>
  <si>
    <t>БУЗ ВО "Вологодская городская поликлиника № 5"</t>
  </si>
  <si>
    <t>БУЗ ВО "Вологодская городская больница №1"</t>
  </si>
  <si>
    <t>ФКУЗ "МСЧ МВД Росси по Вологодской области"</t>
  </si>
  <si>
    <t>БУЗ ВО "Вологодская городская больница №2"</t>
  </si>
  <si>
    <t>ООО "Дельта-Нель"</t>
  </si>
  <si>
    <t>БУЗ ВО "Вологодская городская стоматологическая поликлиника"</t>
  </si>
  <si>
    <t>БУЗ ВО "Великоустюгская ЦРБ"</t>
  </si>
  <si>
    <t>БУЗ ВО "Сокольская ЦРБ"</t>
  </si>
  <si>
    <t>БУЗ ВО "Череповецкая стоматологическая поликлиника №1"</t>
  </si>
  <si>
    <t>БУЗ ВО "Череповецкая стоматологическая поликлиника №2"</t>
  </si>
  <si>
    <t>БУЗ ВО "Череповецкая детская стоматологическая поликлиника"</t>
  </si>
  <si>
    <t>БУЗ ВО "Медсанчасть "Северсталь"</t>
  </si>
  <si>
    <t>ООО "Северная стоматология+"</t>
  </si>
  <si>
    <t>Общий итог......</t>
  </si>
  <si>
    <t>0101  БУЗ ВО "Бабаевская ЦРБ"</t>
  </si>
  <si>
    <t>690</t>
  </si>
  <si>
    <t>стоматология общей практики (взр.приём)</t>
  </si>
  <si>
    <t>стоматология общей практики (дет.приём)</t>
  </si>
  <si>
    <t>Стоматология терапевтическая</t>
  </si>
  <si>
    <t>стоматология детская</t>
  </si>
  <si>
    <t>стоматология хирургическая (взр.приём)</t>
  </si>
  <si>
    <t>стоматология хирургическая (дет.приём)</t>
  </si>
  <si>
    <t>зубной врач (взр.приём)</t>
  </si>
  <si>
    <t>зубной врач (дет.приём)</t>
  </si>
  <si>
    <t>ортодонтия</t>
  </si>
  <si>
    <t>0102  ЧУЗ "РЖД-Медицина" г. Бабаево"</t>
  </si>
  <si>
    <t>0201  БУЗ ВО "Бабушкинская ЦРБ"</t>
  </si>
  <si>
    <t>0301  БУЗ ВО "Белозерская ЦРБ"</t>
  </si>
  <si>
    <t>0401  БУЗ ВО "Вашкинская ЦРБ"</t>
  </si>
  <si>
    <t>0501  БУЗ ВО "Верховажская ЦРБ"</t>
  </si>
  <si>
    <t>0601  БУЗ ВО "Вожегодская ЦРБ"</t>
  </si>
  <si>
    <t>0701  БУЗ ВО"Вологодская ЦРБ"</t>
  </si>
  <si>
    <t>0801  БУЗ ВО "Вытегорская ЦРБ"</t>
  </si>
  <si>
    <t>0901  БУЗ ВО "Грязовецкая ЦРБ"</t>
  </si>
  <si>
    <t>1001  БУЗ ВО "Кадуйская ЦРБ"</t>
  </si>
  <si>
    <t>1101  БУЗ ВО "Кирилловская ЦРБ"</t>
  </si>
  <si>
    <t>1201  БУЗ ВО "Кич-Городецкая ЦРБ" имени В.И.Коржавина</t>
  </si>
  <si>
    <t>1301  БУЗ ВО "Междуреченская ЦРБ"</t>
  </si>
  <si>
    <t>1401  БУЗ ВО "Никольская ЦРБ"</t>
  </si>
  <si>
    <t>1501  БУЗ ВО "Нюксенская ЦРБ"</t>
  </si>
  <si>
    <t>1601  БУЗ ВО "Сямженская ЦРБ"</t>
  </si>
  <si>
    <t>1701  БУЗ ВО "Тарногская ЦРБ"</t>
  </si>
  <si>
    <t>1801  БУЗ ВО "Тотемская ЦРБ"</t>
  </si>
  <si>
    <t>1901  БУЗ ВО "Усть-Кубинская ЦРБ"</t>
  </si>
  <si>
    <t>2001  БУЗ ВО "Устюженская ЦРБ"</t>
  </si>
  <si>
    <t>2101  БУЗ ВО "Харовская ЦРБ"</t>
  </si>
  <si>
    <t>2201  БУЗ ВО "Чагодощенская ЦРБ"</t>
  </si>
  <si>
    <t>2401  БУЗ ВО "Шекснинская ЦРБ"</t>
  </si>
  <si>
    <t>2506  БУЗ ВО "Вологодская городская поликлиника № 4"</t>
  </si>
  <si>
    <t>2507  БУЗ ВО "Вологодская городская поликлиника № 5"</t>
  </si>
  <si>
    <t>2511  БУЗ ВО "Вологодская городская больница №1"</t>
  </si>
  <si>
    <t>2517  ФКУЗ "МСЧ МВД Росси по Вологодской области"</t>
  </si>
  <si>
    <t>2529  ЧУЗ "РЖД-Медицина" г.Вологда (Вологда)</t>
  </si>
  <si>
    <t>2529  ЧУЗ "РЖД-Медицина" г.Вологда (Череповец)</t>
  </si>
  <si>
    <t>2530  БУЗ ВО "Вологодская городская больница №2"</t>
  </si>
  <si>
    <t>2557  ООО "Дельта-Нель"</t>
  </si>
  <si>
    <t>2562  БУЗ ВО "Вологодская городская стоматологическая поликлиника"</t>
  </si>
  <si>
    <t>2601  БУЗ ВО "Великоустюгская ЦРБ"</t>
  </si>
  <si>
    <t>2701  БУЗ ВО "Сокольская ЦРБ"</t>
  </si>
  <si>
    <t>2801  БУЗ ВО "Череповецкая стоматологическая поликлиника №1"</t>
  </si>
  <si>
    <t>2802  БУЗ ВО "Череповецкая стоматологическая поликлиника №2"</t>
  </si>
  <si>
    <t>2803  БУЗ ВО "Череповецкая детская стоматологическая поликлиника"</t>
  </si>
  <si>
    <t>2815  БУЗ ВО "Медсанчасть "Северсталь"</t>
  </si>
  <si>
    <t>2836  ООО "Северная стоматология+"</t>
  </si>
  <si>
    <t>2845  БУЗ ВО "Череповецкая городская больница" (районы)</t>
  </si>
  <si>
    <t>2845  БУЗ ВО "Череповецкая городская больница" (г.Череповец)</t>
  </si>
  <si>
    <t>План на 2021 год</t>
  </si>
  <si>
    <t xml:space="preserve">План   стоматологической  медицинской  помощи для медицинских организаций и Вологодского филиала АО "Страховая компания "СОГАЗ-Мед" на 2021 год </t>
  </si>
  <si>
    <t>№ п/п</t>
  </si>
  <si>
    <t>ЧУЗ "РЖД-Медицина" г.Вологда</t>
  </si>
  <si>
    <t>БУЗ ВО "Череповецкая городская больница"</t>
  </si>
  <si>
    <t>Общий итог</t>
  </si>
</sst>
</file>

<file path=xl/styles.xml><?xml version="1.0" encoding="utf-8"?>
<styleSheet xmlns="http://schemas.openxmlformats.org/spreadsheetml/2006/main">
  <numFmts count="1">
    <numFmt numFmtId="174" formatCode="#,##0.000"/>
  </numFmts>
  <fonts count="14">
    <font>
      <sz val="8"/>
      <name val="Arial"/>
      <family val="2"/>
      <charset val="1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b/>
      <sz val="11"/>
      <name val="Times New Roman"/>
      <family val="1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8"/>
      <name val="Times New Roman"/>
      <family val="1"/>
      <charset val="204"/>
    </font>
    <font>
      <b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1" fillId="0" borderId="0"/>
    <xf numFmtId="0" fontId="11" fillId="0" borderId="0"/>
    <xf numFmtId="0" fontId="4" fillId="0" borderId="0"/>
    <xf numFmtId="0" fontId="10" fillId="0" borderId="0"/>
    <xf numFmtId="0" fontId="5" fillId="0" borderId="0"/>
  </cellStyleXfs>
  <cellXfs count="84">
    <xf numFmtId="0" fontId="0" fillId="0" borderId="0" xfId="0"/>
    <xf numFmtId="49" fontId="7" fillId="0" borderId="0" xfId="0" applyNumberFormat="1" applyFont="1" applyFill="1" applyAlignment="1">
      <alignment horizontal="center" vertical="center" wrapText="1"/>
    </xf>
    <xf numFmtId="3" fontId="7" fillId="0" borderId="0" xfId="0" applyNumberFormat="1" applyFont="1" applyFill="1" applyAlignment="1">
      <alignment vertical="center" wrapText="1"/>
    </xf>
    <xf numFmtId="174" fontId="8" fillId="0" borderId="0" xfId="0" applyNumberFormat="1" applyFont="1" applyFill="1" applyAlignment="1">
      <alignment horizontal="right" vertical="center" wrapText="1"/>
    </xf>
    <xf numFmtId="0" fontId="7" fillId="0" borderId="0" xfId="0" applyFont="1" applyAlignment="1">
      <alignment horizontal="center" vertical="center"/>
    </xf>
    <xf numFmtId="3" fontId="7" fillId="0" borderId="0" xfId="0" applyNumberFormat="1" applyFont="1" applyAlignment="1">
      <alignment vertical="center"/>
    </xf>
    <xf numFmtId="1" fontId="9" fillId="4" borderId="1" xfId="2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 wrapText="1"/>
    </xf>
    <xf numFmtId="49" fontId="7" fillId="0" borderId="0" xfId="0" applyNumberFormat="1" applyFont="1" applyFill="1" applyAlignment="1">
      <alignment horizontal="left" vertical="top" wrapText="1"/>
    </xf>
    <xf numFmtId="49" fontId="7" fillId="0" borderId="0" xfId="0" applyNumberFormat="1" applyFont="1" applyFill="1" applyBorder="1" applyAlignment="1">
      <alignment horizontal="left" vertical="top" wrapText="1"/>
    </xf>
    <xf numFmtId="49" fontId="7" fillId="0" borderId="0" xfId="0" applyNumberFormat="1" applyFont="1" applyAlignment="1">
      <alignment horizontal="left" vertical="top" wrapText="1"/>
    </xf>
    <xf numFmtId="49" fontId="9" fillId="4" borderId="1" xfId="2" applyNumberFormat="1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left" vertical="top" wrapText="1"/>
    </xf>
    <xf numFmtId="3" fontId="7" fillId="0" borderId="1" xfId="0" applyNumberFormat="1" applyFont="1" applyFill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left" vertical="top" wrapText="1"/>
    </xf>
    <xf numFmtId="3" fontId="7" fillId="0" borderId="1" xfId="0" applyNumberFormat="1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right" vertical="top" wrapText="1"/>
    </xf>
    <xf numFmtId="3" fontId="8" fillId="2" borderId="1" xfId="0" applyNumberFormat="1" applyFont="1" applyFill="1" applyBorder="1" applyAlignment="1">
      <alignment vertical="center"/>
    </xf>
    <xf numFmtId="3" fontId="3" fillId="3" borderId="1" xfId="0" applyNumberFormat="1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 wrapText="1"/>
    </xf>
    <xf numFmtId="49" fontId="3" fillId="3" borderId="2" xfId="0" applyNumberFormat="1" applyFont="1" applyFill="1" applyBorder="1" applyAlignment="1">
      <alignment horizontal="center" vertical="center" wrapText="1"/>
    </xf>
    <xf numFmtId="49" fontId="3" fillId="3" borderId="3" xfId="0" applyNumberFormat="1" applyFont="1" applyFill="1" applyBorder="1" applyAlignment="1">
      <alignment horizontal="center" vertical="center" wrapText="1"/>
    </xf>
    <xf numFmtId="49" fontId="3" fillId="3" borderId="4" xfId="0" applyNumberFormat="1" applyFont="1" applyFill="1" applyBorder="1" applyAlignment="1">
      <alignment horizontal="center" vertical="center" wrapText="1"/>
    </xf>
    <xf numFmtId="3" fontId="3" fillId="3" borderId="5" xfId="0" applyNumberFormat="1" applyFont="1" applyFill="1" applyBorder="1" applyAlignment="1">
      <alignment horizontal="center" vertical="center" wrapText="1"/>
    </xf>
    <xf numFmtId="3" fontId="3" fillId="3" borderId="6" xfId="0" applyNumberFormat="1" applyFont="1" applyFill="1" applyBorder="1" applyAlignment="1">
      <alignment horizontal="center" vertical="center" wrapText="1"/>
    </xf>
    <xf numFmtId="3" fontId="3" fillId="3" borderId="7" xfId="0" applyNumberFormat="1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>
      <alignment horizontal="left" vertical="center" wrapText="1"/>
    </xf>
    <xf numFmtId="49" fontId="12" fillId="0" borderId="0" xfId="0" applyNumberFormat="1" applyFont="1" applyFill="1" applyAlignment="1">
      <alignment horizontal="center" vertical="center" wrapText="1"/>
    </xf>
    <xf numFmtId="3" fontId="7" fillId="0" borderId="0" xfId="0" applyNumberFormat="1" applyFont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 vertical="top" wrapText="1"/>
    </xf>
    <xf numFmtId="3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left" vertical="top" wrapText="1"/>
    </xf>
    <xf numFmtId="3" fontId="5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right" vertical="top" wrapText="1"/>
    </xf>
    <xf numFmtId="3" fontId="13" fillId="2" borderId="1" xfId="0" applyNumberFormat="1" applyFont="1" applyFill="1" applyBorder="1" applyAlignment="1">
      <alignment horizontal="center" vertical="center"/>
    </xf>
  </cellXfs>
  <cellStyles count="7">
    <cellStyle name="Normal_Sheet1" xfId="1"/>
    <cellStyle name="Обычный" xfId="0" builtinId="0"/>
    <cellStyle name="Обычный 2" xfId="2"/>
    <cellStyle name="Обычный 2 2" xfId="3"/>
    <cellStyle name="Обычный 2 3" xfId="4"/>
    <cellStyle name="Обычный 3" xfId="5"/>
    <cellStyle name="Обычный 4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>
      <pane xSplit="2" ySplit="6" topLeftCell="C7" activePane="bottomRight" state="frozen"/>
      <selection pane="topRight" activeCell="D1" sqref="D1"/>
      <selection pane="bottomLeft" activeCell="A10" sqref="A10"/>
      <selection pane="bottomRight" activeCell="B2" sqref="B2:B5"/>
    </sheetView>
  </sheetViews>
  <sheetFormatPr defaultRowHeight="11.25"/>
  <cols>
    <col min="1" max="1" width="11.1640625" style="4" customWidth="1"/>
    <col min="2" max="2" width="59.33203125" style="10" customWidth="1"/>
    <col min="3" max="12" width="16.6640625" style="74" customWidth="1"/>
  </cols>
  <sheetData>
    <row r="1" spans="1:12" ht="73.5" customHeight="1">
      <c r="A1" s="73" t="s">
        <v>105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</row>
    <row r="2" spans="1:12" ht="39" customHeight="1">
      <c r="A2" s="65" t="s">
        <v>106</v>
      </c>
      <c r="B2" s="65" t="s">
        <v>9</v>
      </c>
      <c r="C2" s="68" t="s">
        <v>104</v>
      </c>
      <c r="D2" s="69"/>
      <c r="E2" s="69"/>
      <c r="F2" s="69"/>
      <c r="G2" s="69"/>
      <c r="H2" s="69"/>
      <c r="I2" s="69"/>
      <c r="J2" s="69"/>
      <c r="K2" s="69"/>
      <c r="L2" s="70"/>
    </row>
    <row r="3" spans="1:12" ht="32.25" customHeight="1">
      <c r="A3" s="66"/>
      <c r="B3" s="66"/>
      <c r="C3" s="68" t="s">
        <v>7</v>
      </c>
      <c r="D3" s="69"/>
      <c r="E3" s="69"/>
      <c r="F3" s="69"/>
      <c r="G3" s="70"/>
      <c r="H3" s="68" t="s">
        <v>8</v>
      </c>
      <c r="I3" s="69"/>
      <c r="J3" s="69"/>
      <c r="K3" s="69"/>
      <c r="L3" s="70"/>
    </row>
    <row r="4" spans="1:12" ht="14.25" customHeight="1">
      <c r="A4" s="66"/>
      <c r="B4" s="66"/>
      <c r="C4" s="71" t="s">
        <v>5</v>
      </c>
      <c r="D4" s="71" t="s">
        <v>0</v>
      </c>
      <c r="E4" s="71"/>
      <c r="F4" s="71"/>
      <c r="G4" s="71"/>
      <c r="H4" s="71" t="s">
        <v>5</v>
      </c>
      <c r="I4" s="71" t="s">
        <v>0</v>
      </c>
      <c r="J4" s="71"/>
      <c r="K4" s="71"/>
      <c r="L4" s="71"/>
    </row>
    <row r="5" spans="1:12" ht="27.75" customHeight="1">
      <c r="A5" s="67"/>
      <c r="B5" s="67"/>
      <c r="C5" s="71"/>
      <c r="D5" s="63" t="s">
        <v>1</v>
      </c>
      <c r="E5" s="63" t="s">
        <v>4</v>
      </c>
      <c r="F5" s="63" t="s">
        <v>3</v>
      </c>
      <c r="G5" s="63" t="s">
        <v>2</v>
      </c>
      <c r="H5" s="71"/>
      <c r="I5" s="63" t="s">
        <v>1</v>
      </c>
      <c r="J5" s="63" t="s">
        <v>4</v>
      </c>
      <c r="K5" s="63" t="s">
        <v>3</v>
      </c>
      <c r="L5" s="63" t="s">
        <v>2</v>
      </c>
    </row>
    <row r="6" spans="1:12" ht="12.75">
      <c r="A6" s="6" t="s">
        <v>6</v>
      </c>
      <c r="B6" s="11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  <c r="K6" s="6">
        <v>11</v>
      </c>
      <c r="L6" s="6">
        <v>12</v>
      </c>
    </row>
    <row r="7" spans="1:12" ht="12.75">
      <c r="A7" s="75">
        <v>1</v>
      </c>
      <c r="B7" s="76" t="s">
        <v>13</v>
      </c>
      <c r="C7" s="77">
        <v>3010</v>
      </c>
      <c r="D7" s="77">
        <v>752</v>
      </c>
      <c r="E7" s="77">
        <v>752</v>
      </c>
      <c r="F7" s="77">
        <v>752</v>
      </c>
      <c r="G7" s="77">
        <v>754</v>
      </c>
      <c r="H7" s="77">
        <v>2200</v>
      </c>
      <c r="I7" s="77">
        <v>549</v>
      </c>
      <c r="J7" s="77">
        <v>549</v>
      </c>
      <c r="K7" s="77">
        <v>549</v>
      </c>
      <c r="L7" s="77">
        <v>553</v>
      </c>
    </row>
    <row r="8" spans="1:12" ht="12.75">
      <c r="A8" s="78">
        <v>2</v>
      </c>
      <c r="B8" s="79" t="s">
        <v>14</v>
      </c>
      <c r="C8" s="80">
        <v>80</v>
      </c>
      <c r="D8" s="80">
        <v>20</v>
      </c>
      <c r="E8" s="80">
        <v>20</v>
      </c>
      <c r="F8" s="80">
        <v>20</v>
      </c>
      <c r="G8" s="80">
        <v>20</v>
      </c>
      <c r="H8" s="80">
        <v>60</v>
      </c>
      <c r="I8" s="80">
        <v>15</v>
      </c>
      <c r="J8" s="80">
        <v>15</v>
      </c>
      <c r="K8" s="80">
        <v>15</v>
      </c>
      <c r="L8" s="80">
        <v>15</v>
      </c>
    </row>
    <row r="9" spans="1:12" ht="12.75">
      <c r="A9" s="75">
        <v>3</v>
      </c>
      <c r="B9" s="79" t="s">
        <v>15</v>
      </c>
      <c r="C9" s="80">
        <v>3900</v>
      </c>
      <c r="D9" s="80">
        <v>1000</v>
      </c>
      <c r="E9" s="80">
        <v>980</v>
      </c>
      <c r="F9" s="80">
        <v>950</v>
      </c>
      <c r="G9" s="80">
        <v>970</v>
      </c>
      <c r="H9" s="80">
        <v>1000</v>
      </c>
      <c r="I9" s="80">
        <v>265</v>
      </c>
      <c r="J9" s="80">
        <v>260</v>
      </c>
      <c r="K9" s="80">
        <v>225</v>
      </c>
      <c r="L9" s="80">
        <v>250</v>
      </c>
    </row>
    <row r="10" spans="1:12" ht="12.75">
      <c r="A10" s="78">
        <v>4</v>
      </c>
      <c r="B10" s="79" t="s">
        <v>16</v>
      </c>
      <c r="C10" s="80">
        <v>3200</v>
      </c>
      <c r="D10" s="80">
        <v>800</v>
      </c>
      <c r="E10" s="80">
        <v>800</v>
      </c>
      <c r="F10" s="80">
        <v>800</v>
      </c>
      <c r="G10" s="80">
        <v>800</v>
      </c>
      <c r="H10" s="80">
        <v>980</v>
      </c>
      <c r="I10" s="80">
        <v>245</v>
      </c>
      <c r="J10" s="80">
        <v>245</v>
      </c>
      <c r="K10" s="80">
        <v>245</v>
      </c>
      <c r="L10" s="80">
        <v>245</v>
      </c>
    </row>
    <row r="11" spans="1:12" ht="12.75">
      <c r="A11" s="75">
        <v>5</v>
      </c>
      <c r="B11" s="79" t="s">
        <v>17</v>
      </c>
      <c r="C11" s="80">
        <v>2640</v>
      </c>
      <c r="D11" s="80">
        <v>630</v>
      </c>
      <c r="E11" s="80">
        <v>630</v>
      </c>
      <c r="F11" s="80">
        <v>520</v>
      </c>
      <c r="G11" s="80">
        <v>860</v>
      </c>
      <c r="H11" s="80">
        <v>1380</v>
      </c>
      <c r="I11" s="80">
        <v>330</v>
      </c>
      <c r="J11" s="80">
        <v>330</v>
      </c>
      <c r="K11" s="80">
        <v>275</v>
      </c>
      <c r="L11" s="80">
        <v>445</v>
      </c>
    </row>
    <row r="12" spans="1:12" ht="12.75">
      <c r="A12" s="78">
        <v>6</v>
      </c>
      <c r="B12" s="79" t="s">
        <v>18</v>
      </c>
      <c r="C12" s="80">
        <v>3300</v>
      </c>
      <c r="D12" s="80">
        <v>810</v>
      </c>
      <c r="E12" s="80">
        <v>805</v>
      </c>
      <c r="F12" s="80">
        <v>805</v>
      </c>
      <c r="G12" s="80">
        <v>880</v>
      </c>
      <c r="H12" s="80">
        <v>430</v>
      </c>
      <c r="I12" s="80">
        <v>107</v>
      </c>
      <c r="J12" s="80">
        <v>104</v>
      </c>
      <c r="K12" s="80">
        <v>104</v>
      </c>
      <c r="L12" s="80">
        <v>115</v>
      </c>
    </row>
    <row r="13" spans="1:12" ht="12.75">
      <c r="A13" s="75">
        <v>7</v>
      </c>
      <c r="B13" s="79" t="s">
        <v>19</v>
      </c>
      <c r="C13" s="80">
        <v>6394</v>
      </c>
      <c r="D13" s="80">
        <v>1669</v>
      </c>
      <c r="E13" s="80">
        <v>1550</v>
      </c>
      <c r="F13" s="80">
        <v>1456</v>
      </c>
      <c r="G13" s="80">
        <v>1719</v>
      </c>
      <c r="H13" s="80">
        <v>5311</v>
      </c>
      <c r="I13" s="80">
        <v>1385</v>
      </c>
      <c r="J13" s="80">
        <v>1408</v>
      </c>
      <c r="K13" s="80">
        <v>1168</v>
      </c>
      <c r="L13" s="80">
        <v>1350</v>
      </c>
    </row>
    <row r="14" spans="1:12" ht="12.75">
      <c r="A14" s="78">
        <v>8</v>
      </c>
      <c r="B14" s="79" t="s">
        <v>20</v>
      </c>
      <c r="C14" s="80">
        <v>6072</v>
      </c>
      <c r="D14" s="80">
        <v>1347</v>
      </c>
      <c r="E14" s="80">
        <v>1518</v>
      </c>
      <c r="F14" s="80">
        <v>1397</v>
      </c>
      <c r="G14" s="80">
        <v>1810</v>
      </c>
      <c r="H14" s="80">
        <v>6000</v>
      </c>
      <c r="I14" s="80">
        <v>1545</v>
      </c>
      <c r="J14" s="80">
        <v>1500</v>
      </c>
      <c r="K14" s="80">
        <v>1380</v>
      </c>
      <c r="L14" s="80">
        <v>1575</v>
      </c>
    </row>
    <row r="15" spans="1:12" ht="12.75">
      <c r="A15" s="75">
        <v>9</v>
      </c>
      <c r="B15" s="79" t="s">
        <v>21</v>
      </c>
      <c r="C15" s="80">
        <v>6300</v>
      </c>
      <c r="D15" s="80">
        <v>1640</v>
      </c>
      <c r="E15" s="80">
        <v>1630</v>
      </c>
      <c r="F15" s="80">
        <v>1530</v>
      </c>
      <c r="G15" s="80">
        <v>1500</v>
      </c>
      <c r="H15" s="80">
        <v>2200</v>
      </c>
      <c r="I15" s="80">
        <v>620</v>
      </c>
      <c r="J15" s="80">
        <v>540</v>
      </c>
      <c r="K15" s="80">
        <v>520</v>
      </c>
      <c r="L15" s="80">
        <v>520</v>
      </c>
    </row>
    <row r="16" spans="1:12" ht="12.75">
      <c r="A16" s="78">
        <v>10</v>
      </c>
      <c r="B16" s="79" t="s">
        <v>22</v>
      </c>
      <c r="C16" s="80">
        <v>11890</v>
      </c>
      <c r="D16" s="80">
        <v>3305</v>
      </c>
      <c r="E16" s="80">
        <v>2400</v>
      </c>
      <c r="F16" s="80">
        <v>3050</v>
      </c>
      <c r="G16" s="80">
        <v>3135</v>
      </c>
      <c r="H16" s="80">
        <v>3180</v>
      </c>
      <c r="I16" s="80">
        <v>810</v>
      </c>
      <c r="J16" s="80">
        <v>790</v>
      </c>
      <c r="K16" s="80">
        <v>880</v>
      </c>
      <c r="L16" s="80">
        <v>700</v>
      </c>
    </row>
    <row r="17" spans="1:12" ht="12.75">
      <c r="A17" s="75">
        <v>11</v>
      </c>
      <c r="B17" s="79" t="s">
        <v>23</v>
      </c>
      <c r="C17" s="80">
        <v>4000</v>
      </c>
      <c r="D17" s="80">
        <v>970</v>
      </c>
      <c r="E17" s="80">
        <v>1030</v>
      </c>
      <c r="F17" s="80">
        <v>970</v>
      </c>
      <c r="G17" s="80">
        <v>1030</v>
      </c>
      <c r="H17" s="80">
        <v>1500</v>
      </c>
      <c r="I17" s="80">
        <v>355</v>
      </c>
      <c r="J17" s="80">
        <v>395</v>
      </c>
      <c r="K17" s="80">
        <v>355</v>
      </c>
      <c r="L17" s="80">
        <v>395</v>
      </c>
    </row>
    <row r="18" spans="1:12" ht="12.75">
      <c r="A18" s="78">
        <v>12</v>
      </c>
      <c r="B18" s="79" t="s">
        <v>24</v>
      </c>
      <c r="C18" s="80">
        <v>4900</v>
      </c>
      <c r="D18" s="80">
        <v>1491</v>
      </c>
      <c r="E18" s="80">
        <v>1186</v>
      </c>
      <c r="F18" s="80">
        <v>933</v>
      </c>
      <c r="G18" s="80">
        <v>1290</v>
      </c>
      <c r="H18" s="80">
        <v>840</v>
      </c>
      <c r="I18" s="80">
        <v>218</v>
      </c>
      <c r="J18" s="80">
        <v>125</v>
      </c>
      <c r="K18" s="80">
        <v>232</v>
      </c>
      <c r="L18" s="80">
        <v>265</v>
      </c>
    </row>
    <row r="19" spans="1:12" ht="12.75">
      <c r="A19" s="75">
        <v>13</v>
      </c>
      <c r="B19" s="79" t="s">
        <v>25</v>
      </c>
      <c r="C19" s="80">
        <v>7296</v>
      </c>
      <c r="D19" s="80">
        <v>1824</v>
      </c>
      <c r="E19" s="80">
        <v>1824</v>
      </c>
      <c r="F19" s="80">
        <v>1824</v>
      </c>
      <c r="G19" s="80">
        <v>1824</v>
      </c>
      <c r="H19" s="80">
        <v>1625</v>
      </c>
      <c r="I19" s="80">
        <v>406</v>
      </c>
      <c r="J19" s="80">
        <v>406</v>
      </c>
      <c r="K19" s="80">
        <v>406</v>
      </c>
      <c r="L19" s="80">
        <v>407</v>
      </c>
    </row>
    <row r="20" spans="1:12" ht="12.75">
      <c r="A20" s="78">
        <v>14</v>
      </c>
      <c r="B20" s="79" t="s">
        <v>26</v>
      </c>
      <c r="C20" s="80">
        <v>1390</v>
      </c>
      <c r="D20" s="80">
        <v>440</v>
      </c>
      <c r="E20" s="80">
        <v>440</v>
      </c>
      <c r="F20" s="80">
        <v>190</v>
      </c>
      <c r="G20" s="80">
        <v>320</v>
      </c>
      <c r="H20" s="80">
        <v>260</v>
      </c>
      <c r="I20" s="80">
        <v>69</v>
      </c>
      <c r="J20" s="80">
        <v>79</v>
      </c>
      <c r="K20" s="80">
        <v>43</v>
      </c>
      <c r="L20" s="80">
        <v>69</v>
      </c>
    </row>
    <row r="21" spans="1:12" ht="12.75">
      <c r="A21" s="75">
        <v>15</v>
      </c>
      <c r="B21" s="79" t="s">
        <v>27</v>
      </c>
      <c r="C21" s="80">
        <v>6400</v>
      </c>
      <c r="D21" s="80">
        <v>1566</v>
      </c>
      <c r="E21" s="80">
        <v>1724</v>
      </c>
      <c r="F21" s="80">
        <v>1505</v>
      </c>
      <c r="G21" s="80">
        <v>1605</v>
      </c>
      <c r="H21" s="80">
        <v>2000</v>
      </c>
      <c r="I21" s="80">
        <v>464</v>
      </c>
      <c r="J21" s="80">
        <v>539</v>
      </c>
      <c r="K21" s="80">
        <v>452</v>
      </c>
      <c r="L21" s="80">
        <v>545</v>
      </c>
    </row>
    <row r="22" spans="1:12" ht="12.75">
      <c r="A22" s="78">
        <v>16</v>
      </c>
      <c r="B22" s="79" t="s">
        <v>28</v>
      </c>
      <c r="C22" s="80">
        <v>3200</v>
      </c>
      <c r="D22" s="80">
        <v>775</v>
      </c>
      <c r="E22" s="80">
        <v>801</v>
      </c>
      <c r="F22" s="80">
        <v>832</v>
      </c>
      <c r="G22" s="80">
        <v>792</v>
      </c>
      <c r="H22" s="80">
        <v>500</v>
      </c>
      <c r="I22" s="80">
        <v>105</v>
      </c>
      <c r="J22" s="80">
        <v>129</v>
      </c>
      <c r="K22" s="80">
        <v>150</v>
      </c>
      <c r="L22" s="80">
        <v>116</v>
      </c>
    </row>
    <row r="23" spans="1:12" ht="12.75">
      <c r="A23" s="75">
        <v>17</v>
      </c>
      <c r="B23" s="79" t="s">
        <v>29</v>
      </c>
      <c r="C23" s="80">
        <v>2921</v>
      </c>
      <c r="D23" s="80">
        <v>729</v>
      </c>
      <c r="E23" s="80">
        <v>731</v>
      </c>
      <c r="F23" s="80">
        <v>729</v>
      </c>
      <c r="G23" s="80">
        <v>732</v>
      </c>
      <c r="H23" s="80">
        <v>1603</v>
      </c>
      <c r="I23" s="80">
        <v>386</v>
      </c>
      <c r="J23" s="80">
        <v>416</v>
      </c>
      <c r="K23" s="80">
        <v>399</v>
      </c>
      <c r="L23" s="80">
        <v>402</v>
      </c>
    </row>
    <row r="24" spans="1:12" ht="12.75">
      <c r="A24" s="78">
        <v>18</v>
      </c>
      <c r="B24" s="79" t="s">
        <v>30</v>
      </c>
      <c r="C24" s="80">
        <v>3900</v>
      </c>
      <c r="D24" s="80">
        <v>1020</v>
      </c>
      <c r="E24" s="80">
        <v>975</v>
      </c>
      <c r="F24" s="80">
        <v>975</v>
      </c>
      <c r="G24" s="80">
        <v>930</v>
      </c>
      <c r="H24" s="80">
        <v>4100</v>
      </c>
      <c r="I24" s="80">
        <v>1152</v>
      </c>
      <c r="J24" s="80">
        <v>1025</v>
      </c>
      <c r="K24" s="80">
        <v>1025</v>
      </c>
      <c r="L24" s="80">
        <v>898</v>
      </c>
    </row>
    <row r="25" spans="1:12" ht="12.75">
      <c r="A25" s="75">
        <v>19</v>
      </c>
      <c r="B25" s="79" t="s">
        <v>31</v>
      </c>
      <c r="C25" s="80">
        <v>6269</v>
      </c>
      <c r="D25" s="80">
        <v>1800</v>
      </c>
      <c r="E25" s="80">
        <v>1900</v>
      </c>
      <c r="F25" s="80">
        <v>1140</v>
      </c>
      <c r="G25" s="80">
        <v>1429</v>
      </c>
      <c r="H25" s="80">
        <v>1352</v>
      </c>
      <c r="I25" s="80">
        <v>480</v>
      </c>
      <c r="J25" s="80">
        <v>320</v>
      </c>
      <c r="K25" s="80">
        <v>270</v>
      </c>
      <c r="L25" s="80">
        <v>282</v>
      </c>
    </row>
    <row r="26" spans="1:12" ht="12.75">
      <c r="A26" s="78">
        <v>20</v>
      </c>
      <c r="B26" s="79" t="s">
        <v>32</v>
      </c>
      <c r="C26" s="80">
        <v>1600</v>
      </c>
      <c r="D26" s="80">
        <v>400</v>
      </c>
      <c r="E26" s="80">
        <v>400</v>
      </c>
      <c r="F26" s="80">
        <v>400</v>
      </c>
      <c r="G26" s="80">
        <v>400</v>
      </c>
      <c r="H26" s="80">
        <v>460</v>
      </c>
      <c r="I26" s="80">
        <v>115</v>
      </c>
      <c r="J26" s="80">
        <v>115</v>
      </c>
      <c r="K26" s="80">
        <v>115</v>
      </c>
      <c r="L26" s="80">
        <v>115</v>
      </c>
    </row>
    <row r="27" spans="1:12" ht="12.75">
      <c r="A27" s="75">
        <v>21</v>
      </c>
      <c r="B27" s="79" t="s">
        <v>33</v>
      </c>
      <c r="C27" s="80">
        <v>7436</v>
      </c>
      <c r="D27" s="80">
        <v>1933</v>
      </c>
      <c r="E27" s="80">
        <v>1858</v>
      </c>
      <c r="F27" s="80">
        <v>1786</v>
      </c>
      <c r="G27" s="80">
        <v>1859</v>
      </c>
      <c r="H27" s="80">
        <v>2139</v>
      </c>
      <c r="I27" s="80">
        <v>555</v>
      </c>
      <c r="J27" s="80">
        <v>536</v>
      </c>
      <c r="K27" s="80">
        <v>513</v>
      </c>
      <c r="L27" s="80">
        <v>535</v>
      </c>
    </row>
    <row r="28" spans="1:12" ht="12.75">
      <c r="A28" s="78">
        <v>22</v>
      </c>
      <c r="B28" s="79" t="s">
        <v>34</v>
      </c>
      <c r="C28" s="80">
        <v>8536</v>
      </c>
      <c r="D28" s="80">
        <v>1885</v>
      </c>
      <c r="E28" s="80">
        <v>2005</v>
      </c>
      <c r="F28" s="80">
        <v>1935</v>
      </c>
      <c r="G28" s="80">
        <v>2711</v>
      </c>
      <c r="H28" s="80">
        <v>2555</v>
      </c>
      <c r="I28" s="80">
        <v>585</v>
      </c>
      <c r="J28" s="80">
        <v>735</v>
      </c>
      <c r="K28" s="80">
        <v>485</v>
      </c>
      <c r="L28" s="80">
        <v>750</v>
      </c>
    </row>
    <row r="29" spans="1:12" ht="12.75">
      <c r="A29" s="75">
        <v>23</v>
      </c>
      <c r="B29" s="79" t="s">
        <v>35</v>
      </c>
      <c r="C29" s="80">
        <v>4500</v>
      </c>
      <c r="D29" s="80">
        <v>1400</v>
      </c>
      <c r="E29" s="80">
        <v>1127</v>
      </c>
      <c r="F29" s="80">
        <v>683</v>
      </c>
      <c r="G29" s="80">
        <v>1290</v>
      </c>
      <c r="H29" s="80">
        <v>2066</v>
      </c>
      <c r="I29" s="80">
        <v>700</v>
      </c>
      <c r="J29" s="80">
        <v>565</v>
      </c>
      <c r="K29" s="80">
        <v>302</v>
      </c>
      <c r="L29" s="80">
        <v>499</v>
      </c>
    </row>
    <row r="30" spans="1:12" ht="12.75">
      <c r="A30" s="78">
        <v>24</v>
      </c>
      <c r="B30" s="79" t="s">
        <v>36</v>
      </c>
      <c r="C30" s="80">
        <v>10361</v>
      </c>
      <c r="D30" s="80">
        <v>2992</v>
      </c>
      <c r="E30" s="80">
        <v>2620</v>
      </c>
      <c r="F30" s="80">
        <v>2080</v>
      </c>
      <c r="G30" s="80">
        <v>2669</v>
      </c>
      <c r="H30" s="80">
        <v>1676</v>
      </c>
      <c r="I30" s="80">
        <v>450</v>
      </c>
      <c r="J30" s="80">
        <v>430</v>
      </c>
      <c r="K30" s="80">
        <v>375</v>
      </c>
      <c r="L30" s="80">
        <v>421</v>
      </c>
    </row>
    <row r="31" spans="1:12" ht="12.75">
      <c r="A31" s="75">
        <v>25</v>
      </c>
      <c r="B31" s="79" t="s">
        <v>37</v>
      </c>
      <c r="C31" s="80">
        <v>7419</v>
      </c>
      <c r="D31" s="80">
        <v>2003</v>
      </c>
      <c r="E31" s="80">
        <v>2077</v>
      </c>
      <c r="F31" s="80">
        <v>1484</v>
      </c>
      <c r="G31" s="80">
        <v>1855</v>
      </c>
      <c r="H31" s="80">
        <v>9486</v>
      </c>
      <c r="I31" s="80">
        <v>2562</v>
      </c>
      <c r="J31" s="80">
        <v>2656</v>
      </c>
      <c r="K31" s="80">
        <v>1897</v>
      </c>
      <c r="L31" s="80">
        <v>2371</v>
      </c>
    </row>
    <row r="32" spans="1:12" ht="12.75">
      <c r="A32" s="78">
        <v>26</v>
      </c>
      <c r="B32" s="79" t="s">
        <v>38</v>
      </c>
      <c r="C32" s="80">
        <v>2663</v>
      </c>
      <c r="D32" s="80">
        <v>650</v>
      </c>
      <c r="E32" s="80">
        <v>670</v>
      </c>
      <c r="F32" s="80">
        <v>583</v>
      </c>
      <c r="G32" s="80">
        <v>760</v>
      </c>
      <c r="H32" s="80">
        <v>1676</v>
      </c>
      <c r="I32" s="80">
        <v>440</v>
      </c>
      <c r="J32" s="80">
        <v>400</v>
      </c>
      <c r="K32" s="80">
        <v>380</v>
      </c>
      <c r="L32" s="80">
        <v>456</v>
      </c>
    </row>
    <row r="33" spans="1:12" ht="12.75">
      <c r="A33" s="75">
        <v>27</v>
      </c>
      <c r="B33" s="79" t="s">
        <v>39</v>
      </c>
      <c r="C33" s="80">
        <v>1239</v>
      </c>
      <c r="D33" s="80"/>
      <c r="E33" s="80"/>
      <c r="F33" s="80">
        <v>600</v>
      </c>
      <c r="G33" s="80">
        <v>639</v>
      </c>
      <c r="H33" s="80"/>
      <c r="I33" s="80"/>
      <c r="J33" s="80"/>
      <c r="K33" s="80"/>
      <c r="L33" s="80"/>
    </row>
    <row r="34" spans="1:12" ht="12.75">
      <c r="A34" s="78">
        <v>28</v>
      </c>
      <c r="B34" s="79" t="s">
        <v>40</v>
      </c>
      <c r="C34" s="80">
        <v>3000</v>
      </c>
      <c r="D34" s="80">
        <v>790</v>
      </c>
      <c r="E34" s="80">
        <v>740</v>
      </c>
      <c r="F34" s="80">
        <v>730</v>
      </c>
      <c r="G34" s="80">
        <v>740</v>
      </c>
      <c r="H34" s="80">
        <v>300</v>
      </c>
      <c r="I34" s="80">
        <v>93</v>
      </c>
      <c r="J34" s="80">
        <v>72</v>
      </c>
      <c r="K34" s="80">
        <v>62</v>
      </c>
      <c r="L34" s="80">
        <v>73</v>
      </c>
    </row>
    <row r="35" spans="1:12" ht="12.75">
      <c r="A35" s="75">
        <v>29</v>
      </c>
      <c r="B35" s="79" t="s">
        <v>107</v>
      </c>
      <c r="C35" s="80">
        <v>5546</v>
      </c>
      <c r="D35" s="80">
        <v>1476</v>
      </c>
      <c r="E35" s="80">
        <v>1290</v>
      </c>
      <c r="F35" s="80">
        <v>1310</v>
      </c>
      <c r="G35" s="80">
        <v>1470</v>
      </c>
      <c r="H35" s="80">
        <v>2700</v>
      </c>
      <c r="I35" s="80">
        <v>730</v>
      </c>
      <c r="J35" s="80">
        <v>600</v>
      </c>
      <c r="K35" s="80">
        <v>600</v>
      </c>
      <c r="L35" s="80">
        <v>770</v>
      </c>
    </row>
    <row r="36" spans="1:12" ht="12.75">
      <c r="A36" s="78">
        <v>30</v>
      </c>
      <c r="B36" s="79" t="s">
        <v>41</v>
      </c>
      <c r="C36" s="80">
        <v>4876</v>
      </c>
      <c r="D36" s="80">
        <v>1219</v>
      </c>
      <c r="E36" s="80">
        <v>1219</v>
      </c>
      <c r="F36" s="80">
        <v>1219</v>
      </c>
      <c r="G36" s="80">
        <v>1219</v>
      </c>
      <c r="H36" s="80">
        <v>3627</v>
      </c>
      <c r="I36" s="80">
        <v>908</v>
      </c>
      <c r="J36" s="80">
        <v>908</v>
      </c>
      <c r="K36" s="80">
        <v>908</v>
      </c>
      <c r="L36" s="80">
        <v>903</v>
      </c>
    </row>
    <row r="37" spans="1:12" ht="12.75">
      <c r="A37" s="75">
        <v>31</v>
      </c>
      <c r="B37" s="79" t="s">
        <v>42</v>
      </c>
      <c r="C37" s="80">
        <v>200</v>
      </c>
      <c r="D37" s="80">
        <v>200</v>
      </c>
      <c r="E37" s="80"/>
      <c r="F37" s="80"/>
      <c r="G37" s="80"/>
      <c r="H37" s="80">
        <v>200</v>
      </c>
      <c r="I37" s="80">
        <v>200</v>
      </c>
      <c r="J37" s="80"/>
      <c r="K37" s="80"/>
      <c r="L37" s="80"/>
    </row>
    <row r="38" spans="1:12" ht="25.5">
      <c r="A38" s="78">
        <v>32</v>
      </c>
      <c r="B38" s="79" t="s">
        <v>43</v>
      </c>
      <c r="C38" s="80">
        <v>128223</v>
      </c>
      <c r="D38" s="80">
        <v>33076</v>
      </c>
      <c r="E38" s="80">
        <v>33700</v>
      </c>
      <c r="F38" s="80">
        <v>28030</v>
      </c>
      <c r="G38" s="80">
        <v>33417</v>
      </c>
      <c r="H38" s="80">
        <v>32522</v>
      </c>
      <c r="I38" s="80">
        <v>8693</v>
      </c>
      <c r="J38" s="80">
        <v>8800</v>
      </c>
      <c r="K38" s="80">
        <v>6234</v>
      </c>
      <c r="L38" s="80">
        <v>8795</v>
      </c>
    </row>
    <row r="39" spans="1:12" ht="12.75">
      <c r="A39" s="75">
        <v>33</v>
      </c>
      <c r="B39" s="79" t="s">
        <v>44</v>
      </c>
      <c r="C39" s="80">
        <v>33420</v>
      </c>
      <c r="D39" s="80">
        <v>7795</v>
      </c>
      <c r="E39" s="80">
        <v>8375</v>
      </c>
      <c r="F39" s="80">
        <v>7175</v>
      </c>
      <c r="G39" s="80">
        <v>10075</v>
      </c>
      <c r="H39" s="80">
        <v>4500</v>
      </c>
      <c r="I39" s="80">
        <v>1005</v>
      </c>
      <c r="J39" s="80">
        <v>1055</v>
      </c>
      <c r="K39" s="80">
        <v>1055</v>
      </c>
      <c r="L39" s="80">
        <v>1385</v>
      </c>
    </row>
    <row r="40" spans="1:12" ht="12.75">
      <c r="A40" s="78">
        <v>34</v>
      </c>
      <c r="B40" s="79" t="s">
        <v>45</v>
      </c>
      <c r="C40" s="80">
        <v>8044</v>
      </c>
      <c r="D40" s="80">
        <v>2247</v>
      </c>
      <c r="E40" s="80">
        <v>1930</v>
      </c>
      <c r="F40" s="80">
        <v>1721</v>
      </c>
      <c r="G40" s="80">
        <v>2146</v>
      </c>
      <c r="H40" s="80">
        <v>4034</v>
      </c>
      <c r="I40" s="80">
        <v>1133</v>
      </c>
      <c r="J40" s="80">
        <v>972</v>
      </c>
      <c r="K40" s="80">
        <v>774</v>
      </c>
      <c r="L40" s="80">
        <v>1155</v>
      </c>
    </row>
    <row r="41" spans="1:12" ht="25.5">
      <c r="A41" s="75">
        <v>35</v>
      </c>
      <c r="B41" s="79" t="s">
        <v>46</v>
      </c>
      <c r="C41" s="80">
        <v>33300</v>
      </c>
      <c r="D41" s="80">
        <v>7654</v>
      </c>
      <c r="E41" s="80">
        <v>8056</v>
      </c>
      <c r="F41" s="80">
        <v>8863</v>
      </c>
      <c r="G41" s="80">
        <v>8727</v>
      </c>
      <c r="H41" s="80">
        <v>5330</v>
      </c>
      <c r="I41" s="80">
        <v>1226</v>
      </c>
      <c r="J41" s="80">
        <v>1288</v>
      </c>
      <c r="K41" s="80">
        <v>1419</v>
      </c>
      <c r="L41" s="80">
        <v>1397</v>
      </c>
    </row>
    <row r="42" spans="1:12" ht="25.5">
      <c r="A42" s="78">
        <v>36</v>
      </c>
      <c r="B42" s="79" t="s">
        <v>47</v>
      </c>
      <c r="C42" s="80">
        <v>23107</v>
      </c>
      <c r="D42" s="80">
        <v>5967</v>
      </c>
      <c r="E42" s="80">
        <v>4730</v>
      </c>
      <c r="F42" s="80">
        <v>5820</v>
      </c>
      <c r="G42" s="80">
        <v>6590</v>
      </c>
      <c r="H42" s="80">
        <v>2800</v>
      </c>
      <c r="I42" s="80">
        <v>710</v>
      </c>
      <c r="J42" s="80">
        <v>540</v>
      </c>
      <c r="K42" s="80">
        <v>725</v>
      </c>
      <c r="L42" s="80">
        <v>825</v>
      </c>
    </row>
    <row r="43" spans="1:12" ht="25.5">
      <c r="A43" s="75">
        <v>37</v>
      </c>
      <c r="B43" s="79" t="s">
        <v>48</v>
      </c>
      <c r="C43" s="80">
        <v>36558</v>
      </c>
      <c r="D43" s="80">
        <v>9139</v>
      </c>
      <c r="E43" s="80">
        <v>7763</v>
      </c>
      <c r="F43" s="80">
        <v>9867</v>
      </c>
      <c r="G43" s="80">
        <v>9789</v>
      </c>
      <c r="H43" s="80">
        <v>6384</v>
      </c>
      <c r="I43" s="80">
        <v>1595</v>
      </c>
      <c r="J43" s="80">
        <v>1595</v>
      </c>
      <c r="K43" s="80">
        <v>1596</v>
      </c>
      <c r="L43" s="80">
        <v>1598</v>
      </c>
    </row>
    <row r="44" spans="1:12" ht="12.75">
      <c r="A44" s="78">
        <v>38</v>
      </c>
      <c r="B44" s="79" t="s">
        <v>49</v>
      </c>
      <c r="C44" s="80">
        <v>23500</v>
      </c>
      <c r="D44" s="80">
        <v>5875</v>
      </c>
      <c r="E44" s="80">
        <v>5875</v>
      </c>
      <c r="F44" s="80">
        <v>5875</v>
      </c>
      <c r="G44" s="80">
        <v>5875</v>
      </c>
      <c r="H44" s="80">
        <v>9000</v>
      </c>
      <c r="I44" s="80">
        <v>2250</v>
      </c>
      <c r="J44" s="80">
        <v>2250</v>
      </c>
      <c r="K44" s="80">
        <v>2250</v>
      </c>
      <c r="L44" s="80">
        <v>2250</v>
      </c>
    </row>
    <row r="45" spans="1:12" ht="12.75">
      <c r="A45" s="75">
        <v>39</v>
      </c>
      <c r="B45" s="79" t="s">
        <v>50</v>
      </c>
      <c r="C45" s="80">
        <v>3000</v>
      </c>
      <c r="D45" s="80">
        <v>850</v>
      </c>
      <c r="E45" s="80">
        <v>600</v>
      </c>
      <c r="F45" s="80">
        <v>700</v>
      </c>
      <c r="G45" s="80">
        <v>850</v>
      </c>
      <c r="H45" s="80">
        <v>1750</v>
      </c>
      <c r="I45" s="80">
        <v>450</v>
      </c>
      <c r="J45" s="80">
        <v>425</v>
      </c>
      <c r="K45" s="80">
        <v>425</v>
      </c>
      <c r="L45" s="80">
        <v>450</v>
      </c>
    </row>
    <row r="46" spans="1:12" ht="12.75">
      <c r="A46" s="78">
        <v>40</v>
      </c>
      <c r="B46" s="79" t="s">
        <v>108</v>
      </c>
      <c r="C46" s="80">
        <v>7680</v>
      </c>
      <c r="D46" s="80">
        <v>1536</v>
      </c>
      <c r="E46" s="80">
        <v>1922</v>
      </c>
      <c r="F46" s="80">
        <v>921</v>
      </c>
      <c r="G46" s="80">
        <v>3301</v>
      </c>
      <c r="H46" s="80">
        <v>1046</v>
      </c>
      <c r="I46" s="80">
        <v>209</v>
      </c>
      <c r="J46" s="80">
        <v>261</v>
      </c>
      <c r="K46" s="80">
        <v>126</v>
      </c>
      <c r="L46" s="80">
        <v>450</v>
      </c>
    </row>
    <row r="47" spans="1:12" ht="12.75">
      <c r="A47" s="81"/>
      <c r="B47" s="82" t="s">
        <v>109</v>
      </c>
      <c r="C47" s="83">
        <f>SUM(C7:C46)</f>
        <v>441270</v>
      </c>
      <c r="D47" s="83">
        <f>SUM(D7:D46)</f>
        <v>111675</v>
      </c>
      <c r="E47" s="83">
        <f>SUM(E7:E46)</f>
        <v>108653</v>
      </c>
      <c r="F47" s="83">
        <f>SUM(F7:F46)</f>
        <v>102160</v>
      </c>
      <c r="G47" s="83">
        <f>SUM(G7:G46)</f>
        <v>118782</v>
      </c>
      <c r="H47" s="83">
        <f>SUM(H7:H46)</f>
        <v>130772</v>
      </c>
      <c r="I47" s="83">
        <f>SUM(I7:I46)</f>
        <v>34115</v>
      </c>
      <c r="J47" s="83">
        <f>SUM(J7:J46)</f>
        <v>33378</v>
      </c>
      <c r="K47" s="83">
        <f>SUM(K7:K46)</f>
        <v>28934</v>
      </c>
      <c r="L47" s="83">
        <f>SUM(L7:L46)</f>
        <v>34345</v>
      </c>
    </row>
  </sheetData>
  <mergeCells count="10">
    <mergeCell ref="A1:L1"/>
    <mergeCell ref="A2:A5"/>
    <mergeCell ref="B2:B5"/>
    <mergeCell ref="C2:L2"/>
    <mergeCell ref="C3:G3"/>
    <mergeCell ref="H3:L3"/>
    <mergeCell ref="C4:C5"/>
    <mergeCell ref="D4:G4"/>
    <mergeCell ref="H4:H5"/>
    <mergeCell ref="I4:L4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9"/>
  <sheetViews>
    <sheetView workbookViewId="0">
      <pane xSplit="2" ySplit="9" topLeftCell="C10" activePane="bottomRight" state="frozen"/>
      <selection activeCell="C6" sqref="C6:G6"/>
      <selection pane="topRight" activeCell="C6" sqref="C6:G6"/>
      <selection pane="bottomLeft" activeCell="C6" sqref="C6:G6"/>
      <selection pane="bottomRight" activeCell="C6" sqref="C6:G6"/>
    </sheetView>
  </sheetViews>
  <sheetFormatPr defaultRowHeight="11.25"/>
  <cols>
    <col min="1" max="1" width="11.5" style="4" customWidth="1"/>
    <col min="2" max="2" width="48.83203125" style="10" customWidth="1"/>
    <col min="3" max="12" width="11" style="5" customWidth="1"/>
  </cols>
  <sheetData>
    <row r="1" spans="1:12" ht="6.75" customHeight="1">
      <c r="A1" s="1"/>
      <c r="B1" s="8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22.5" customHeight="1">
      <c r="A2" s="64" t="s">
        <v>10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</row>
    <row r="3" spans="1:12" ht="15.75" customHeight="1">
      <c r="A3" s="7"/>
      <c r="B3" s="72" t="s">
        <v>70</v>
      </c>
      <c r="C3" s="72"/>
      <c r="D3" s="72"/>
      <c r="E3" s="72"/>
      <c r="F3" s="72"/>
      <c r="G3" s="72"/>
      <c r="H3" s="7"/>
      <c r="I3" s="7"/>
      <c r="J3" s="7"/>
      <c r="K3" s="7"/>
      <c r="L3" s="7"/>
    </row>
    <row r="4" spans="1:12" ht="9.75" customHeight="1">
      <c r="A4" s="1"/>
      <c r="B4" s="9"/>
      <c r="C4" s="3"/>
      <c r="D4" s="2"/>
      <c r="E4" s="2"/>
      <c r="F4" s="2"/>
      <c r="G4" s="2"/>
      <c r="H4" s="2"/>
      <c r="I4" s="2"/>
      <c r="J4" s="2"/>
      <c r="K4" s="2"/>
      <c r="L4" s="2"/>
    </row>
    <row r="5" spans="1:12" ht="39" customHeight="1">
      <c r="A5" s="65" t="s">
        <v>11</v>
      </c>
      <c r="B5" s="65" t="s">
        <v>12</v>
      </c>
      <c r="C5" s="68" t="s">
        <v>104</v>
      </c>
      <c r="D5" s="69"/>
      <c r="E5" s="69"/>
      <c r="F5" s="69"/>
      <c r="G5" s="69"/>
      <c r="H5" s="69"/>
      <c r="I5" s="69"/>
      <c r="J5" s="69"/>
      <c r="K5" s="69"/>
      <c r="L5" s="70"/>
    </row>
    <row r="6" spans="1:12" ht="34.5" customHeight="1">
      <c r="A6" s="66"/>
      <c r="B6" s="66"/>
      <c r="C6" s="68" t="s">
        <v>7</v>
      </c>
      <c r="D6" s="69"/>
      <c r="E6" s="69"/>
      <c r="F6" s="69"/>
      <c r="G6" s="70"/>
      <c r="H6" s="68" t="s">
        <v>8</v>
      </c>
      <c r="I6" s="69"/>
      <c r="J6" s="69"/>
      <c r="K6" s="69"/>
      <c r="L6" s="70"/>
    </row>
    <row r="7" spans="1:12" ht="14.25" customHeight="1">
      <c r="A7" s="66"/>
      <c r="B7" s="66"/>
      <c r="C7" s="71" t="s">
        <v>5</v>
      </c>
      <c r="D7" s="71" t="s">
        <v>0</v>
      </c>
      <c r="E7" s="71"/>
      <c r="F7" s="71"/>
      <c r="G7" s="71"/>
      <c r="H7" s="71" t="s">
        <v>5</v>
      </c>
      <c r="I7" s="71" t="s">
        <v>0</v>
      </c>
      <c r="J7" s="71"/>
      <c r="K7" s="71"/>
      <c r="L7" s="71"/>
    </row>
    <row r="8" spans="1:12" ht="27.75" customHeight="1">
      <c r="A8" s="67"/>
      <c r="B8" s="67"/>
      <c r="C8" s="71"/>
      <c r="D8" s="29" t="s">
        <v>1</v>
      </c>
      <c r="E8" s="29" t="s">
        <v>4</v>
      </c>
      <c r="F8" s="29" t="s">
        <v>3</v>
      </c>
      <c r="G8" s="29" t="s">
        <v>2</v>
      </c>
      <c r="H8" s="71"/>
      <c r="I8" s="29" t="s">
        <v>1</v>
      </c>
      <c r="J8" s="29" t="s">
        <v>4</v>
      </c>
      <c r="K8" s="29" t="s">
        <v>3</v>
      </c>
      <c r="L8" s="29" t="s">
        <v>2</v>
      </c>
    </row>
    <row r="9" spans="1:12" ht="12.75">
      <c r="A9" s="6" t="s">
        <v>6</v>
      </c>
      <c r="B9" s="11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  <c r="K9" s="6">
        <v>11</v>
      </c>
      <c r="L9" s="6">
        <v>12</v>
      </c>
    </row>
    <row r="10" spans="1:12">
      <c r="A10" s="13" t="s">
        <v>53</v>
      </c>
      <c r="B10" s="14" t="s">
        <v>54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</row>
    <row r="11" spans="1:12">
      <c r="A11" s="16">
        <v>691</v>
      </c>
      <c r="B11" s="17" t="s">
        <v>55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</row>
    <row r="12" spans="1:12">
      <c r="A12" s="16">
        <v>710</v>
      </c>
      <c r="B12" s="17" t="s">
        <v>56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</row>
    <row r="13" spans="1:12">
      <c r="A13" s="16">
        <v>680</v>
      </c>
      <c r="B13" s="17" t="s">
        <v>57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</row>
    <row r="14" spans="1:12">
      <c r="A14" s="16">
        <v>720</v>
      </c>
      <c r="B14" s="17" t="s">
        <v>58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</row>
    <row r="15" spans="1:12">
      <c r="A15" s="16">
        <v>721</v>
      </c>
      <c r="B15" s="17" t="s">
        <v>59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</row>
    <row r="16" spans="1:12">
      <c r="A16" s="16">
        <v>2080</v>
      </c>
      <c r="B16" s="17" t="s">
        <v>60</v>
      </c>
      <c r="C16" s="18">
        <v>4200</v>
      </c>
      <c r="D16" s="18">
        <v>1100</v>
      </c>
      <c r="E16" s="18">
        <v>1100</v>
      </c>
      <c r="F16" s="18">
        <v>1000</v>
      </c>
      <c r="G16" s="18">
        <v>1000</v>
      </c>
      <c r="H16" s="18">
        <v>1720</v>
      </c>
      <c r="I16" s="18">
        <v>500</v>
      </c>
      <c r="J16" s="18">
        <v>420</v>
      </c>
      <c r="K16" s="18">
        <v>400</v>
      </c>
      <c r="L16" s="18">
        <v>400</v>
      </c>
    </row>
    <row r="17" spans="1:12">
      <c r="A17" s="16">
        <v>2081</v>
      </c>
      <c r="B17" s="17" t="s">
        <v>61</v>
      </c>
      <c r="C17" s="18">
        <v>2100</v>
      </c>
      <c r="D17" s="18">
        <v>540</v>
      </c>
      <c r="E17" s="18">
        <v>530</v>
      </c>
      <c r="F17" s="18">
        <v>530</v>
      </c>
      <c r="G17" s="18">
        <v>500</v>
      </c>
      <c r="H17" s="18">
        <v>480</v>
      </c>
      <c r="I17" s="18">
        <v>120</v>
      </c>
      <c r="J17" s="18">
        <v>120</v>
      </c>
      <c r="K17" s="18">
        <v>120</v>
      </c>
      <c r="L17" s="18">
        <v>120</v>
      </c>
    </row>
    <row r="18" spans="1:12">
      <c r="A18" s="16">
        <v>430</v>
      </c>
      <c r="B18" s="17" t="s">
        <v>62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</row>
    <row r="19" spans="1:12">
      <c r="A19" s="19"/>
      <c r="B19" s="20" t="s">
        <v>51</v>
      </c>
      <c r="C19" s="21">
        <f t="shared" ref="C19:L19" si="0">SUM(C10:C18)</f>
        <v>6300</v>
      </c>
      <c r="D19" s="21">
        <f t="shared" si="0"/>
        <v>1640</v>
      </c>
      <c r="E19" s="21">
        <f t="shared" si="0"/>
        <v>1630</v>
      </c>
      <c r="F19" s="21">
        <f t="shared" si="0"/>
        <v>1530</v>
      </c>
      <c r="G19" s="21">
        <f t="shared" si="0"/>
        <v>1500</v>
      </c>
      <c r="H19" s="21">
        <f t="shared" si="0"/>
        <v>2200</v>
      </c>
      <c r="I19" s="21">
        <f t="shared" si="0"/>
        <v>620</v>
      </c>
      <c r="J19" s="21">
        <f t="shared" si="0"/>
        <v>540</v>
      </c>
      <c r="K19" s="21">
        <f t="shared" si="0"/>
        <v>520</v>
      </c>
      <c r="L19" s="21">
        <f t="shared" si="0"/>
        <v>520</v>
      </c>
    </row>
  </sheetData>
  <mergeCells count="11">
    <mergeCell ref="A2:L2"/>
    <mergeCell ref="B3:G3"/>
    <mergeCell ref="A5:A8"/>
    <mergeCell ref="B5:B8"/>
    <mergeCell ref="C5:L5"/>
    <mergeCell ref="C6:G6"/>
    <mergeCell ref="H6:L6"/>
    <mergeCell ref="C7:C8"/>
    <mergeCell ref="D7:G7"/>
    <mergeCell ref="H7:H8"/>
    <mergeCell ref="I7:L7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9"/>
  <sheetViews>
    <sheetView workbookViewId="0">
      <pane xSplit="2" ySplit="9" topLeftCell="C10" activePane="bottomRight" state="frozen"/>
      <selection activeCell="C6" sqref="C6:G6"/>
      <selection pane="topRight" activeCell="C6" sqref="C6:G6"/>
      <selection pane="bottomLeft" activeCell="C6" sqref="C6:G6"/>
      <selection pane="bottomRight" activeCell="C6" sqref="C6:G6"/>
    </sheetView>
  </sheetViews>
  <sheetFormatPr defaultRowHeight="11.25"/>
  <cols>
    <col min="1" max="1" width="11.5" style="4" customWidth="1"/>
    <col min="2" max="2" width="48.83203125" style="10" customWidth="1"/>
    <col min="3" max="12" width="11" style="5" customWidth="1"/>
  </cols>
  <sheetData>
    <row r="1" spans="1:12" ht="6.75" customHeight="1">
      <c r="A1" s="1"/>
      <c r="B1" s="8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22.5" customHeight="1">
      <c r="A2" s="64" t="s">
        <v>10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</row>
    <row r="3" spans="1:12" ht="15.75" customHeight="1">
      <c r="A3" s="7"/>
      <c r="B3" s="72" t="s">
        <v>71</v>
      </c>
      <c r="C3" s="72"/>
      <c r="D3" s="72"/>
      <c r="E3" s="72"/>
      <c r="F3" s="72"/>
      <c r="G3" s="72"/>
      <c r="H3" s="7"/>
      <c r="I3" s="7"/>
      <c r="J3" s="7"/>
      <c r="K3" s="7"/>
      <c r="L3" s="7"/>
    </row>
    <row r="4" spans="1:12" ht="9.75" customHeight="1">
      <c r="A4" s="1"/>
      <c r="B4" s="9"/>
      <c r="C4" s="3"/>
      <c r="D4" s="2"/>
      <c r="E4" s="2"/>
      <c r="F4" s="2"/>
      <c r="G4" s="2"/>
      <c r="H4" s="2"/>
      <c r="I4" s="2"/>
      <c r="J4" s="2"/>
      <c r="K4" s="2"/>
      <c r="L4" s="2"/>
    </row>
    <row r="5" spans="1:12" ht="39" customHeight="1">
      <c r="A5" s="65" t="s">
        <v>11</v>
      </c>
      <c r="B5" s="65" t="s">
        <v>12</v>
      </c>
      <c r="C5" s="68" t="s">
        <v>104</v>
      </c>
      <c r="D5" s="69"/>
      <c r="E5" s="69"/>
      <c r="F5" s="69"/>
      <c r="G5" s="69"/>
      <c r="H5" s="69"/>
      <c r="I5" s="69"/>
      <c r="J5" s="69"/>
      <c r="K5" s="69"/>
      <c r="L5" s="70"/>
    </row>
    <row r="6" spans="1:12" ht="34.5" customHeight="1">
      <c r="A6" s="66"/>
      <c r="B6" s="66"/>
      <c r="C6" s="68" t="s">
        <v>7</v>
      </c>
      <c r="D6" s="69"/>
      <c r="E6" s="69"/>
      <c r="F6" s="69"/>
      <c r="G6" s="70"/>
      <c r="H6" s="68" t="s">
        <v>8</v>
      </c>
      <c r="I6" s="69"/>
      <c r="J6" s="69"/>
      <c r="K6" s="69"/>
      <c r="L6" s="70"/>
    </row>
    <row r="7" spans="1:12" ht="14.25" customHeight="1">
      <c r="A7" s="66"/>
      <c r="B7" s="66"/>
      <c r="C7" s="71" t="s">
        <v>5</v>
      </c>
      <c r="D7" s="71" t="s">
        <v>0</v>
      </c>
      <c r="E7" s="71"/>
      <c r="F7" s="71"/>
      <c r="G7" s="71"/>
      <c r="H7" s="71" t="s">
        <v>5</v>
      </c>
      <c r="I7" s="71" t="s">
        <v>0</v>
      </c>
      <c r="J7" s="71"/>
      <c r="K7" s="71"/>
      <c r="L7" s="71"/>
    </row>
    <row r="8" spans="1:12" ht="27.75" customHeight="1">
      <c r="A8" s="67"/>
      <c r="B8" s="67"/>
      <c r="C8" s="71"/>
      <c r="D8" s="30" t="s">
        <v>1</v>
      </c>
      <c r="E8" s="30" t="s">
        <v>4</v>
      </c>
      <c r="F8" s="30" t="s">
        <v>3</v>
      </c>
      <c r="G8" s="30" t="s">
        <v>2</v>
      </c>
      <c r="H8" s="71"/>
      <c r="I8" s="30" t="s">
        <v>1</v>
      </c>
      <c r="J8" s="30" t="s">
        <v>4</v>
      </c>
      <c r="K8" s="30" t="s">
        <v>3</v>
      </c>
      <c r="L8" s="30" t="s">
        <v>2</v>
      </c>
    </row>
    <row r="9" spans="1:12" ht="12.75">
      <c r="A9" s="6" t="s">
        <v>6</v>
      </c>
      <c r="B9" s="11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  <c r="K9" s="6">
        <v>11</v>
      </c>
      <c r="L9" s="6">
        <v>12</v>
      </c>
    </row>
    <row r="10" spans="1:12">
      <c r="A10" s="13" t="s">
        <v>53</v>
      </c>
      <c r="B10" s="14" t="s">
        <v>54</v>
      </c>
      <c r="C10" s="15">
        <v>4800</v>
      </c>
      <c r="D10" s="15">
        <v>1365</v>
      </c>
      <c r="E10" s="15">
        <v>900</v>
      </c>
      <c r="F10" s="15">
        <v>1250</v>
      </c>
      <c r="G10" s="15">
        <v>1285</v>
      </c>
      <c r="H10" s="15">
        <v>1050</v>
      </c>
      <c r="I10" s="15">
        <v>400</v>
      </c>
      <c r="J10" s="15">
        <v>200</v>
      </c>
      <c r="K10" s="15">
        <v>250</v>
      </c>
      <c r="L10" s="15">
        <v>200</v>
      </c>
    </row>
    <row r="11" spans="1:12">
      <c r="A11" s="16">
        <v>691</v>
      </c>
      <c r="B11" s="17" t="s">
        <v>55</v>
      </c>
      <c r="C11" s="18">
        <v>1090</v>
      </c>
      <c r="D11" s="18">
        <v>290</v>
      </c>
      <c r="E11" s="18">
        <v>200</v>
      </c>
      <c r="F11" s="18">
        <v>300</v>
      </c>
      <c r="G11" s="18">
        <v>300</v>
      </c>
      <c r="H11" s="18">
        <v>300</v>
      </c>
      <c r="I11" s="18">
        <v>100</v>
      </c>
      <c r="J11" s="18">
        <v>40</v>
      </c>
      <c r="K11" s="18">
        <v>80</v>
      </c>
      <c r="L11" s="18">
        <v>80</v>
      </c>
    </row>
    <row r="12" spans="1:12">
      <c r="A12" s="16">
        <v>710</v>
      </c>
      <c r="B12" s="17" t="s">
        <v>56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</row>
    <row r="13" spans="1:12">
      <c r="A13" s="16">
        <v>680</v>
      </c>
      <c r="B13" s="17" t="s">
        <v>57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</row>
    <row r="14" spans="1:12">
      <c r="A14" s="16">
        <v>720</v>
      </c>
      <c r="B14" s="17" t="s">
        <v>58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</row>
    <row r="15" spans="1:12">
      <c r="A15" s="16">
        <v>721</v>
      </c>
      <c r="B15" s="17" t="s">
        <v>59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</row>
    <row r="16" spans="1:12">
      <c r="A16" s="16">
        <v>2080</v>
      </c>
      <c r="B16" s="17" t="s">
        <v>60</v>
      </c>
      <c r="C16" s="18">
        <v>4700</v>
      </c>
      <c r="D16" s="18">
        <v>1250</v>
      </c>
      <c r="E16" s="18">
        <v>1050</v>
      </c>
      <c r="F16" s="18">
        <v>1150</v>
      </c>
      <c r="G16" s="18">
        <v>1250</v>
      </c>
      <c r="H16" s="18">
        <v>1430</v>
      </c>
      <c r="I16" s="18">
        <v>260</v>
      </c>
      <c r="J16" s="18">
        <v>420</v>
      </c>
      <c r="K16" s="18">
        <v>400</v>
      </c>
      <c r="L16" s="18">
        <v>350</v>
      </c>
    </row>
    <row r="17" spans="1:12">
      <c r="A17" s="16">
        <v>2081</v>
      </c>
      <c r="B17" s="17" t="s">
        <v>61</v>
      </c>
      <c r="C17" s="18">
        <v>1300</v>
      </c>
      <c r="D17" s="18">
        <v>400</v>
      </c>
      <c r="E17" s="18">
        <v>250</v>
      </c>
      <c r="F17" s="18">
        <v>350</v>
      </c>
      <c r="G17" s="18">
        <v>300</v>
      </c>
      <c r="H17" s="18">
        <v>400</v>
      </c>
      <c r="I17" s="18">
        <v>50</v>
      </c>
      <c r="J17" s="18">
        <v>130</v>
      </c>
      <c r="K17" s="18">
        <v>150</v>
      </c>
      <c r="L17" s="18">
        <v>70</v>
      </c>
    </row>
    <row r="18" spans="1:12">
      <c r="A18" s="16">
        <v>430</v>
      </c>
      <c r="B18" s="17" t="s">
        <v>62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</row>
    <row r="19" spans="1:12">
      <c r="A19" s="19"/>
      <c r="B19" s="20" t="s">
        <v>51</v>
      </c>
      <c r="C19" s="21">
        <f t="shared" ref="C19:L19" si="0">SUM(C10:C18)</f>
        <v>11890</v>
      </c>
      <c r="D19" s="21">
        <f t="shared" si="0"/>
        <v>3305</v>
      </c>
      <c r="E19" s="21">
        <f t="shared" si="0"/>
        <v>2400</v>
      </c>
      <c r="F19" s="21">
        <f t="shared" si="0"/>
        <v>3050</v>
      </c>
      <c r="G19" s="21">
        <f t="shared" si="0"/>
        <v>3135</v>
      </c>
      <c r="H19" s="21">
        <f t="shared" si="0"/>
        <v>3180</v>
      </c>
      <c r="I19" s="21">
        <f t="shared" si="0"/>
        <v>810</v>
      </c>
      <c r="J19" s="21">
        <f t="shared" si="0"/>
        <v>790</v>
      </c>
      <c r="K19" s="21">
        <f t="shared" si="0"/>
        <v>880</v>
      </c>
      <c r="L19" s="21">
        <f t="shared" si="0"/>
        <v>700</v>
      </c>
    </row>
  </sheetData>
  <mergeCells count="11">
    <mergeCell ref="C6:G6"/>
    <mergeCell ref="H6:L6"/>
    <mergeCell ref="C7:C8"/>
    <mergeCell ref="D7:G7"/>
    <mergeCell ref="H7:H8"/>
    <mergeCell ref="I7:L7"/>
    <mergeCell ref="A2:L2"/>
    <mergeCell ref="B3:G3"/>
    <mergeCell ref="A5:A8"/>
    <mergeCell ref="B5:B8"/>
    <mergeCell ref="C5:L5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19"/>
  <sheetViews>
    <sheetView workbookViewId="0">
      <pane xSplit="2" ySplit="9" topLeftCell="C10" activePane="bottomRight" state="frozen"/>
      <selection activeCell="C6" sqref="C6:G6"/>
      <selection pane="topRight" activeCell="C6" sqref="C6:G6"/>
      <selection pane="bottomLeft" activeCell="C6" sqref="C6:G6"/>
      <selection pane="bottomRight" activeCell="C6" sqref="C6:G6"/>
    </sheetView>
  </sheetViews>
  <sheetFormatPr defaultRowHeight="11.25"/>
  <cols>
    <col min="1" max="1" width="11.5" style="4" customWidth="1"/>
    <col min="2" max="2" width="48.83203125" style="10" customWidth="1"/>
    <col min="3" max="12" width="11" style="5" customWidth="1"/>
  </cols>
  <sheetData>
    <row r="1" spans="1:12" ht="6.75" customHeight="1">
      <c r="A1" s="1"/>
      <c r="B1" s="8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22.5" customHeight="1">
      <c r="A2" s="64" t="s">
        <v>10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</row>
    <row r="3" spans="1:12" ht="15.75" customHeight="1">
      <c r="A3" s="7"/>
      <c r="B3" s="72" t="s">
        <v>72</v>
      </c>
      <c r="C3" s="72"/>
      <c r="D3" s="72"/>
      <c r="E3" s="72"/>
      <c r="F3" s="72"/>
      <c r="G3" s="72"/>
      <c r="H3" s="7"/>
      <c r="I3" s="7"/>
      <c r="J3" s="7"/>
      <c r="K3" s="7"/>
      <c r="L3" s="7"/>
    </row>
    <row r="4" spans="1:12" ht="9.75" customHeight="1">
      <c r="A4" s="1"/>
      <c r="B4" s="9"/>
      <c r="C4" s="3"/>
      <c r="D4" s="2"/>
      <c r="E4" s="2"/>
      <c r="F4" s="2"/>
      <c r="G4" s="2"/>
      <c r="H4" s="2"/>
      <c r="I4" s="2"/>
      <c r="J4" s="2"/>
      <c r="K4" s="2"/>
      <c r="L4" s="2"/>
    </row>
    <row r="5" spans="1:12" ht="39" customHeight="1">
      <c r="A5" s="65" t="s">
        <v>11</v>
      </c>
      <c r="B5" s="65" t="s">
        <v>12</v>
      </c>
      <c r="C5" s="68" t="s">
        <v>104</v>
      </c>
      <c r="D5" s="69"/>
      <c r="E5" s="69"/>
      <c r="F5" s="69"/>
      <c r="G5" s="69"/>
      <c r="H5" s="69"/>
      <c r="I5" s="69"/>
      <c r="J5" s="69"/>
      <c r="K5" s="69"/>
      <c r="L5" s="70"/>
    </row>
    <row r="6" spans="1:12" ht="34.5" customHeight="1">
      <c r="A6" s="66"/>
      <c r="B6" s="66"/>
      <c r="C6" s="68" t="s">
        <v>7</v>
      </c>
      <c r="D6" s="69"/>
      <c r="E6" s="69"/>
      <c r="F6" s="69"/>
      <c r="G6" s="70"/>
      <c r="H6" s="68" t="s">
        <v>8</v>
      </c>
      <c r="I6" s="69"/>
      <c r="J6" s="69"/>
      <c r="K6" s="69"/>
      <c r="L6" s="70"/>
    </row>
    <row r="7" spans="1:12" ht="14.25" customHeight="1">
      <c r="A7" s="66"/>
      <c r="B7" s="66"/>
      <c r="C7" s="71" t="s">
        <v>5</v>
      </c>
      <c r="D7" s="71" t="s">
        <v>0</v>
      </c>
      <c r="E7" s="71"/>
      <c r="F7" s="71"/>
      <c r="G7" s="71"/>
      <c r="H7" s="71" t="s">
        <v>5</v>
      </c>
      <c r="I7" s="71" t="s">
        <v>0</v>
      </c>
      <c r="J7" s="71"/>
      <c r="K7" s="71"/>
      <c r="L7" s="71"/>
    </row>
    <row r="8" spans="1:12" ht="27.75" customHeight="1">
      <c r="A8" s="67"/>
      <c r="B8" s="67"/>
      <c r="C8" s="71"/>
      <c r="D8" s="31" t="s">
        <v>1</v>
      </c>
      <c r="E8" s="31" t="s">
        <v>4</v>
      </c>
      <c r="F8" s="31" t="s">
        <v>3</v>
      </c>
      <c r="G8" s="31" t="s">
        <v>2</v>
      </c>
      <c r="H8" s="71"/>
      <c r="I8" s="31" t="s">
        <v>1</v>
      </c>
      <c r="J8" s="31" t="s">
        <v>4</v>
      </c>
      <c r="K8" s="31" t="s">
        <v>3</v>
      </c>
      <c r="L8" s="31" t="s">
        <v>2</v>
      </c>
    </row>
    <row r="9" spans="1:12" ht="12.75">
      <c r="A9" s="6" t="s">
        <v>6</v>
      </c>
      <c r="B9" s="11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  <c r="K9" s="6">
        <v>11</v>
      </c>
      <c r="L9" s="6">
        <v>12</v>
      </c>
    </row>
    <row r="10" spans="1:12">
      <c r="A10" s="13" t="s">
        <v>53</v>
      </c>
      <c r="B10" s="14" t="s">
        <v>54</v>
      </c>
      <c r="C10" s="15">
        <v>2890</v>
      </c>
      <c r="D10" s="15">
        <v>700</v>
      </c>
      <c r="E10" s="15">
        <v>745</v>
      </c>
      <c r="F10" s="15">
        <v>700</v>
      </c>
      <c r="G10" s="15">
        <v>745</v>
      </c>
      <c r="H10" s="15">
        <v>1074</v>
      </c>
      <c r="I10" s="15">
        <v>260</v>
      </c>
      <c r="J10" s="15">
        <v>277</v>
      </c>
      <c r="K10" s="15">
        <v>260</v>
      </c>
      <c r="L10" s="15">
        <v>277</v>
      </c>
    </row>
    <row r="11" spans="1:12">
      <c r="A11" s="16">
        <v>691</v>
      </c>
      <c r="B11" s="17" t="s">
        <v>55</v>
      </c>
      <c r="C11" s="18">
        <v>110</v>
      </c>
      <c r="D11" s="18">
        <v>25</v>
      </c>
      <c r="E11" s="18">
        <v>30</v>
      </c>
      <c r="F11" s="18">
        <v>25</v>
      </c>
      <c r="G11" s="18">
        <v>30</v>
      </c>
      <c r="H11" s="18">
        <v>56</v>
      </c>
      <c r="I11" s="18">
        <v>10</v>
      </c>
      <c r="J11" s="18">
        <v>18</v>
      </c>
      <c r="K11" s="18">
        <v>10</v>
      </c>
      <c r="L11" s="18">
        <v>18</v>
      </c>
    </row>
    <row r="12" spans="1:12">
      <c r="A12" s="16">
        <v>710</v>
      </c>
      <c r="B12" s="17" t="s">
        <v>56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</row>
    <row r="13" spans="1:12">
      <c r="A13" s="16">
        <v>680</v>
      </c>
      <c r="B13" s="17" t="s">
        <v>57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</row>
    <row r="14" spans="1:12">
      <c r="A14" s="16">
        <v>720</v>
      </c>
      <c r="B14" s="17" t="s">
        <v>58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</row>
    <row r="15" spans="1:12">
      <c r="A15" s="16">
        <v>721</v>
      </c>
      <c r="B15" s="17" t="s">
        <v>59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</row>
    <row r="16" spans="1:12">
      <c r="A16" s="16">
        <v>2080</v>
      </c>
      <c r="B16" s="17" t="s">
        <v>60</v>
      </c>
      <c r="C16" s="18">
        <v>930</v>
      </c>
      <c r="D16" s="18">
        <v>230</v>
      </c>
      <c r="E16" s="18">
        <v>235</v>
      </c>
      <c r="F16" s="18">
        <v>230</v>
      </c>
      <c r="G16" s="18">
        <v>235</v>
      </c>
      <c r="H16" s="18">
        <v>340</v>
      </c>
      <c r="I16" s="18">
        <v>80</v>
      </c>
      <c r="J16" s="18">
        <v>90</v>
      </c>
      <c r="K16" s="18">
        <v>80</v>
      </c>
      <c r="L16" s="18">
        <v>90</v>
      </c>
    </row>
    <row r="17" spans="1:12">
      <c r="A17" s="16">
        <v>2081</v>
      </c>
      <c r="B17" s="17" t="s">
        <v>61</v>
      </c>
      <c r="C17" s="18">
        <v>70</v>
      </c>
      <c r="D17" s="18">
        <v>15</v>
      </c>
      <c r="E17" s="18">
        <v>20</v>
      </c>
      <c r="F17" s="18">
        <v>15</v>
      </c>
      <c r="G17" s="18">
        <v>20</v>
      </c>
      <c r="H17" s="18">
        <v>30</v>
      </c>
      <c r="I17" s="18">
        <v>5</v>
      </c>
      <c r="J17" s="18">
        <v>10</v>
      </c>
      <c r="K17" s="18">
        <v>5</v>
      </c>
      <c r="L17" s="18">
        <v>10</v>
      </c>
    </row>
    <row r="18" spans="1:12">
      <c r="A18" s="16">
        <v>430</v>
      </c>
      <c r="B18" s="17" t="s">
        <v>62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</row>
    <row r="19" spans="1:12">
      <c r="A19" s="19"/>
      <c r="B19" s="20" t="s">
        <v>51</v>
      </c>
      <c r="C19" s="21">
        <f t="shared" ref="C19:L19" si="0">SUM(C10:C18)</f>
        <v>4000</v>
      </c>
      <c r="D19" s="21">
        <f t="shared" si="0"/>
        <v>970</v>
      </c>
      <c r="E19" s="21">
        <f t="shared" si="0"/>
        <v>1030</v>
      </c>
      <c r="F19" s="21">
        <f t="shared" si="0"/>
        <v>970</v>
      </c>
      <c r="G19" s="21">
        <f t="shared" si="0"/>
        <v>1030</v>
      </c>
      <c r="H19" s="21">
        <f t="shared" si="0"/>
        <v>1500</v>
      </c>
      <c r="I19" s="21">
        <f t="shared" si="0"/>
        <v>355</v>
      </c>
      <c r="J19" s="21">
        <f t="shared" si="0"/>
        <v>395</v>
      </c>
      <c r="K19" s="21">
        <f t="shared" si="0"/>
        <v>355</v>
      </c>
      <c r="L19" s="21">
        <f t="shared" si="0"/>
        <v>395</v>
      </c>
    </row>
  </sheetData>
  <mergeCells count="11">
    <mergeCell ref="H6:L6"/>
    <mergeCell ref="C7:C8"/>
    <mergeCell ref="D7:G7"/>
    <mergeCell ref="H7:H8"/>
    <mergeCell ref="I7:L7"/>
    <mergeCell ref="A2:L2"/>
    <mergeCell ref="B3:G3"/>
    <mergeCell ref="A5:A8"/>
    <mergeCell ref="B5:B8"/>
    <mergeCell ref="C5:L5"/>
    <mergeCell ref="C6:G6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19"/>
  <sheetViews>
    <sheetView workbookViewId="0">
      <pane xSplit="2" ySplit="9" topLeftCell="C10" activePane="bottomRight" state="frozen"/>
      <selection activeCell="C6" sqref="C6:G6"/>
      <selection pane="topRight" activeCell="C6" sqref="C6:G6"/>
      <selection pane="bottomLeft" activeCell="C6" sqref="C6:G6"/>
      <selection pane="bottomRight" activeCell="C6" sqref="C6:G6"/>
    </sheetView>
  </sheetViews>
  <sheetFormatPr defaultRowHeight="11.25"/>
  <cols>
    <col min="1" max="1" width="11.5" style="4" customWidth="1"/>
    <col min="2" max="2" width="48.83203125" style="10" customWidth="1"/>
    <col min="3" max="12" width="11" style="5" customWidth="1"/>
  </cols>
  <sheetData>
    <row r="1" spans="1:12" ht="6.75" customHeight="1">
      <c r="A1" s="1"/>
      <c r="B1" s="8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22.5" customHeight="1">
      <c r="A2" s="64" t="s">
        <v>10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</row>
    <row r="3" spans="1:12" ht="15.75" customHeight="1">
      <c r="A3" s="7"/>
      <c r="B3" s="72" t="s">
        <v>73</v>
      </c>
      <c r="C3" s="72"/>
      <c r="D3" s="72"/>
      <c r="E3" s="72"/>
      <c r="F3" s="72"/>
      <c r="G3" s="72"/>
      <c r="H3" s="7"/>
      <c r="I3" s="7"/>
      <c r="J3" s="7"/>
      <c r="K3" s="7"/>
      <c r="L3" s="7"/>
    </row>
    <row r="4" spans="1:12" ht="9.75" customHeight="1">
      <c r="A4" s="1"/>
      <c r="B4" s="9"/>
      <c r="C4" s="3"/>
      <c r="D4" s="2"/>
      <c r="E4" s="2"/>
      <c r="F4" s="2"/>
      <c r="G4" s="2"/>
      <c r="H4" s="2"/>
      <c r="I4" s="2"/>
      <c r="J4" s="2"/>
      <c r="K4" s="2"/>
      <c r="L4" s="2"/>
    </row>
    <row r="5" spans="1:12" ht="39" customHeight="1">
      <c r="A5" s="65" t="s">
        <v>11</v>
      </c>
      <c r="B5" s="65" t="s">
        <v>12</v>
      </c>
      <c r="C5" s="68" t="s">
        <v>104</v>
      </c>
      <c r="D5" s="69"/>
      <c r="E5" s="69"/>
      <c r="F5" s="69"/>
      <c r="G5" s="69"/>
      <c r="H5" s="69"/>
      <c r="I5" s="69"/>
      <c r="J5" s="69"/>
      <c r="K5" s="69"/>
      <c r="L5" s="70"/>
    </row>
    <row r="6" spans="1:12" ht="34.5" customHeight="1">
      <c r="A6" s="66"/>
      <c r="B6" s="66"/>
      <c r="C6" s="68" t="s">
        <v>7</v>
      </c>
      <c r="D6" s="69"/>
      <c r="E6" s="69"/>
      <c r="F6" s="69"/>
      <c r="G6" s="70"/>
      <c r="H6" s="68" t="s">
        <v>8</v>
      </c>
      <c r="I6" s="69"/>
      <c r="J6" s="69"/>
      <c r="K6" s="69"/>
      <c r="L6" s="70"/>
    </row>
    <row r="7" spans="1:12" ht="14.25" customHeight="1">
      <c r="A7" s="66"/>
      <c r="B7" s="66"/>
      <c r="C7" s="71" t="s">
        <v>5</v>
      </c>
      <c r="D7" s="71" t="s">
        <v>0</v>
      </c>
      <c r="E7" s="71"/>
      <c r="F7" s="71"/>
      <c r="G7" s="71"/>
      <c r="H7" s="71" t="s">
        <v>5</v>
      </c>
      <c r="I7" s="71" t="s">
        <v>0</v>
      </c>
      <c r="J7" s="71"/>
      <c r="K7" s="71"/>
      <c r="L7" s="71"/>
    </row>
    <row r="8" spans="1:12" ht="27.75" customHeight="1">
      <c r="A8" s="67"/>
      <c r="B8" s="67"/>
      <c r="C8" s="71"/>
      <c r="D8" s="32" t="s">
        <v>1</v>
      </c>
      <c r="E8" s="32" t="s">
        <v>4</v>
      </c>
      <c r="F8" s="32" t="s">
        <v>3</v>
      </c>
      <c r="G8" s="32" t="s">
        <v>2</v>
      </c>
      <c r="H8" s="71"/>
      <c r="I8" s="32" t="s">
        <v>1</v>
      </c>
      <c r="J8" s="32" t="s">
        <v>4</v>
      </c>
      <c r="K8" s="32" t="s">
        <v>3</v>
      </c>
      <c r="L8" s="32" t="s">
        <v>2</v>
      </c>
    </row>
    <row r="9" spans="1:12" ht="12.75">
      <c r="A9" s="6" t="s">
        <v>6</v>
      </c>
      <c r="B9" s="11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  <c r="K9" s="6">
        <v>11</v>
      </c>
      <c r="L9" s="6">
        <v>12</v>
      </c>
    </row>
    <row r="10" spans="1:12">
      <c r="A10" s="13" t="s">
        <v>53</v>
      </c>
      <c r="B10" s="14" t="s">
        <v>54</v>
      </c>
      <c r="C10" s="15">
        <v>3840</v>
      </c>
      <c r="D10" s="15">
        <v>1083</v>
      </c>
      <c r="E10" s="15">
        <v>884</v>
      </c>
      <c r="F10" s="15">
        <v>773</v>
      </c>
      <c r="G10" s="15">
        <v>1100</v>
      </c>
      <c r="H10" s="15">
        <v>670</v>
      </c>
      <c r="I10" s="15">
        <v>176</v>
      </c>
      <c r="J10" s="15">
        <v>110</v>
      </c>
      <c r="K10" s="15">
        <v>169</v>
      </c>
      <c r="L10" s="15">
        <v>215</v>
      </c>
    </row>
    <row r="11" spans="1:12">
      <c r="A11" s="16">
        <v>691</v>
      </c>
      <c r="B11" s="17" t="s">
        <v>55</v>
      </c>
      <c r="C11" s="18">
        <v>1060</v>
      </c>
      <c r="D11" s="18">
        <v>408</v>
      </c>
      <c r="E11" s="18">
        <v>302</v>
      </c>
      <c r="F11" s="18">
        <v>160</v>
      </c>
      <c r="G11" s="18">
        <v>190</v>
      </c>
      <c r="H11" s="18">
        <v>170</v>
      </c>
      <c r="I11" s="18">
        <v>42</v>
      </c>
      <c r="J11" s="18">
        <v>15</v>
      </c>
      <c r="K11" s="18">
        <v>63</v>
      </c>
      <c r="L11" s="18">
        <v>50</v>
      </c>
    </row>
    <row r="12" spans="1:12">
      <c r="A12" s="16">
        <v>710</v>
      </c>
      <c r="B12" s="17" t="s">
        <v>56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</row>
    <row r="13" spans="1:12">
      <c r="A13" s="16">
        <v>680</v>
      </c>
      <c r="B13" s="17" t="s">
        <v>57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</row>
    <row r="14" spans="1:12">
      <c r="A14" s="16">
        <v>720</v>
      </c>
      <c r="B14" s="17" t="s">
        <v>58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</row>
    <row r="15" spans="1:12">
      <c r="A15" s="16">
        <v>721</v>
      </c>
      <c r="B15" s="17" t="s">
        <v>59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</row>
    <row r="16" spans="1:12">
      <c r="A16" s="16">
        <v>2080</v>
      </c>
      <c r="B16" s="17" t="s">
        <v>60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</row>
    <row r="17" spans="1:12">
      <c r="A17" s="16">
        <v>2081</v>
      </c>
      <c r="B17" s="17" t="s">
        <v>61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</row>
    <row r="18" spans="1:12">
      <c r="A18" s="16">
        <v>430</v>
      </c>
      <c r="B18" s="17" t="s">
        <v>62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</row>
    <row r="19" spans="1:12">
      <c r="A19" s="19"/>
      <c r="B19" s="20" t="s">
        <v>51</v>
      </c>
      <c r="C19" s="21">
        <f t="shared" ref="C19:L19" si="0">SUM(C10:C18)</f>
        <v>4900</v>
      </c>
      <c r="D19" s="21">
        <f t="shared" si="0"/>
        <v>1491</v>
      </c>
      <c r="E19" s="21">
        <f t="shared" si="0"/>
        <v>1186</v>
      </c>
      <c r="F19" s="21">
        <f t="shared" si="0"/>
        <v>933</v>
      </c>
      <c r="G19" s="21">
        <f t="shared" si="0"/>
        <v>1290</v>
      </c>
      <c r="H19" s="21">
        <f t="shared" si="0"/>
        <v>840</v>
      </c>
      <c r="I19" s="21">
        <f t="shared" si="0"/>
        <v>218</v>
      </c>
      <c r="J19" s="21">
        <f t="shared" si="0"/>
        <v>125</v>
      </c>
      <c r="K19" s="21">
        <f t="shared" si="0"/>
        <v>232</v>
      </c>
      <c r="L19" s="21">
        <f t="shared" si="0"/>
        <v>265</v>
      </c>
    </row>
  </sheetData>
  <mergeCells count="11">
    <mergeCell ref="C7:C8"/>
    <mergeCell ref="D7:G7"/>
    <mergeCell ref="H7:H8"/>
    <mergeCell ref="I7:L7"/>
    <mergeCell ref="A2:L2"/>
    <mergeCell ref="B3:G3"/>
    <mergeCell ref="A5:A8"/>
    <mergeCell ref="B5:B8"/>
    <mergeCell ref="C5:L5"/>
    <mergeCell ref="C6:G6"/>
    <mergeCell ref="H6:L6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19"/>
  <sheetViews>
    <sheetView workbookViewId="0">
      <pane xSplit="2" ySplit="9" topLeftCell="C10" activePane="bottomRight" state="frozen"/>
      <selection activeCell="C6" sqref="C6:G6"/>
      <selection pane="topRight" activeCell="C6" sqref="C6:G6"/>
      <selection pane="bottomLeft" activeCell="C6" sqref="C6:G6"/>
      <selection pane="bottomRight" activeCell="C6" sqref="C6:G6"/>
    </sheetView>
  </sheetViews>
  <sheetFormatPr defaultRowHeight="11.25"/>
  <cols>
    <col min="1" max="1" width="11.5" style="4" customWidth="1"/>
    <col min="2" max="2" width="48.83203125" style="10" customWidth="1"/>
    <col min="3" max="12" width="11" style="5" customWidth="1"/>
  </cols>
  <sheetData>
    <row r="1" spans="1:12" ht="6.75" customHeight="1">
      <c r="A1" s="1"/>
      <c r="B1" s="8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22.5" customHeight="1">
      <c r="A2" s="64" t="s">
        <v>10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</row>
    <row r="3" spans="1:12" ht="15.75" customHeight="1">
      <c r="A3" s="7"/>
      <c r="B3" s="72" t="s">
        <v>74</v>
      </c>
      <c r="C3" s="72"/>
      <c r="D3" s="72"/>
      <c r="E3" s="72"/>
      <c r="F3" s="72"/>
      <c r="G3" s="72"/>
      <c r="H3" s="7"/>
      <c r="I3" s="7"/>
      <c r="J3" s="7"/>
      <c r="K3" s="7"/>
      <c r="L3" s="7"/>
    </row>
    <row r="4" spans="1:12" ht="9.75" customHeight="1">
      <c r="A4" s="1"/>
      <c r="B4" s="9"/>
      <c r="C4" s="3"/>
      <c r="D4" s="2"/>
      <c r="E4" s="2"/>
      <c r="F4" s="2"/>
      <c r="G4" s="2"/>
      <c r="H4" s="2"/>
      <c r="I4" s="2"/>
      <c r="J4" s="2"/>
      <c r="K4" s="2"/>
      <c r="L4" s="2"/>
    </row>
    <row r="5" spans="1:12" ht="39" customHeight="1">
      <c r="A5" s="65" t="s">
        <v>11</v>
      </c>
      <c r="B5" s="65" t="s">
        <v>12</v>
      </c>
      <c r="C5" s="68" t="s">
        <v>104</v>
      </c>
      <c r="D5" s="69"/>
      <c r="E5" s="69"/>
      <c r="F5" s="69"/>
      <c r="G5" s="69"/>
      <c r="H5" s="69"/>
      <c r="I5" s="69"/>
      <c r="J5" s="69"/>
      <c r="K5" s="69"/>
      <c r="L5" s="70"/>
    </row>
    <row r="6" spans="1:12" ht="34.5" customHeight="1">
      <c r="A6" s="66"/>
      <c r="B6" s="66"/>
      <c r="C6" s="68" t="s">
        <v>7</v>
      </c>
      <c r="D6" s="69"/>
      <c r="E6" s="69"/>
      <c r="F6" s="69"/>
      <c r="G6" s="70"/>
      <c r="H6" s="68" t="s">
        <v>8</v>
      </c>
      <c r="I6" s="69"/>
      <c r="J6" s="69"/>
      <c r="K6" s="69"/>
      <c r="L6" s="70"/>
    </row>
    <row r="7" spans="1:12" ht="14.25" customHeight="1">
      <c r="A7" s="66"/>
      <c r="B7" s="66"/>
      <c r="C7" s="71" t="s">
        <v>5</v>
      </c>
      <c r="D7" s="71" t="s">
        <v>0</v>
      </c>
      <c r="E7" s="71"/>
      <c r="F7" s="71"/>
      <c r="G7" s="71"/>
      <c r="H7" s="71" t="s">
        <v>5</v>
      </c>
      <c r="I7" s="71" t="s">
        <v>0</v>
      </c>
      <c r="J7" s="71"/>
      <c r="K7" s="71"/>
      <c r="L7" s="71"/>
    </row>
    <row r="8" spans="1:12" ht="27.75" customHeight="1">
      <c r="A8" s="67"/>
      <c r="B8" s="67"/>
      <c r="C8" s="71"/>
      <c r="D8" s="33" t="s">
        <v>1</v>
      </c>
      <c r="E8" s="33" t="s">
        <v>4</v>
      </c>
      <c r="F8" s="33" t="s">
        <v>3</v>
      </c>
      <c r="G8" s="33" t="s">
        <v>2</v>
      </c>
      <c r="H8" s="71"/>
      <c r="I8" s="33" t="s">
        <v>1</v>
      </c>
      <c r="J8" s="33" t="s">
        <v>4</v>
      </c>
      <c r="K8" s="33" t="s">
        <v>3</v>
      </c>
      <c r="L8" s="33" t="s">
        <v>2</v>
      </c>
    </row>
    <row r="9" spans="1:12" ht="12.75">
      <c r="A9" s="6" t="s">
        <v>6</v>
      </c>
      <c r="B9" s="11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  <c r="K9" s="6">
        <v>11</v>
      </c>
      <c r="L9" s="6">
        <v>12</v>
      </c>
    </row>
    <row r="10" spans="1:12">
      <c r="A10" s="13" t="s">
        <v>53</v>
      </c>
      <c r="B10" s="14" t="s">
        <v>54</v>
      </c>
      <c r="C10" s="15">
        <v>1360</v>
      </c>
      <c r="D10" s="15">
        <v>340</v>
      </c>
      <c r="E10" s="15">
        <v>340</v>
      </c>
      <c r="F10" s="15">
        <v>340</v>
      </c>
      <c r="G10" s="15">
        <v>340</v>
      </c>
      <c r="H10" s="15">
        <v>608</v>
      </c>
      <c r="I10" s="15">
        <v>152</v>
      </c>
      <c r="J10" s="15">
        <v>152</v>
      </c>
      <c r="K10" s="15">
        <v>152</v>
      </c>
      <c r="L10" s="15">
        <v>152</v>
      </c>
    </row>
    <row r="11" spans="1:12">
      <c r="A11" s="16">
        <v>691</v>
      </c>
      <c r="B11" s="17" t="s">
        <v>55</v>
      </c>
      <c r="C11" s="18">
        <v>920</v>
      </c>
      <c r="D11" s="18">
        <v>230</v>
      </c>
      <c r="E11" s="18">
        <v>230</v>
      </c>
      <c r="F11" s="18">
        <v>230</v>
      </c>
      <c r="G11" s="18">
        <v>230</v>
      </c>
      <c r="H11" s="18">
        <v>120</v>
      </c>
      <c r="I11" s="18">
        <v>30</v>
      </c>
      <c r="J11" s="18">
        <v>30</v>
      </c>
      <c r="K11" s="18">
        <v>30</v>
      </c>
      <c r="L11" s="18">
        <v>30</v>
      </c>
    </row>
    <row r="12" spans="1:12">
      <c r="A12" s="16">
        <v>710</v>
      </c>
      <c r="B12" s="17" t="s">
        <v>56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</row>
    <row r="13" spans="1:12">
      <c r="A13" s="16">
        <v>680</v>
      </c>
      <c r="B13" s="17" t="s">
        <v>57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</row>
    <row r="14" spans="1:12">
      <c r="A14" s="16">
        <v>720</v>
      </c>
      <c r="B14" s="17" t="s">
        <v>58</v>
      </c>
      <c r="C14" s="18">
        <v>848</v>
      </c>
      <c r="D14" s="18">
        <v>212</v>
      </c>
      <c r="E14" s="18">
        <v>212</v>
      </c>
      <c r="F14" s="18">
        <v>212</v>
      </c>
      <c r="G14" s="18">
        <v>212</v>
      </c>
      <c r="H14" s="18">
        <v>65</v>
      </c>
      <c r="I14" s="18">
        <v>16</v>
      </c>
      <c r="J14" s="18">
        <v>16</v>
      </c>
      <c r="K14" s="18">
        <v>16</v>
      </c>
      <c r="L14" s="18">
        <v>17</v>
      </c>
    </row>
    <row r="15" spans="1:12">
      <c r="A15" s="16">
        <v>721</v>
      </c>
      <c r="B15" s="17" t="s">
        <v>59</v>
      </c>
      <c r="C15" s="18">
        <v>520</v>
      </c>
      <c r="D15" s="18">
        <v>130</v>
      </c>
      <c r="E15" s="18">
        <v>130</v>
      </c>
      <c r="F15" s="18">
        <v>130</v>
      </c>
      <c r="G15" s="18">
        <v>130</v>
      </c>
      <c r="H15" s="18">
        <v>20</v>
      </c>
      <c r="I15" s="18">
        <v>5</v>
      </c>
      <c r="J15" s="18">
        <v>5</v>
      </c>
      <c r="K15" s="18">
        <v>5</v>
      </c>
      <c r="L15" s="18">
        <v>5</v>
      </c>
    </row>
    <row r="16" spans="1:12">
      <c r="A16" s="16">
        <v>2080</v>
      </c>
      <c r="B16" s="17" t="s">
        <v>60</v>
      </c>
      <c r="C16" s="18">
        <v>3208</v>
      </c>
      <c r="D16" s="18">
        <v>802</v>
      </c>
      <c r="E16" s="18">
        <v>802</v>
      </c>
      <c r="F16" s="18">
        <v>802</v>
      </c>
      <c r="G16" s="18">
        <v>802</v>
      </c>
      <c r="H16" s="18">
        <v>692</v>
      </c>
      <c r="I16" s="18">
        <v>173</v>
      </c>
      <c r="J16" s="18">
        <v>173</v>
      </c>
      <c r="K16" s="18">
        <v>173</v>
      </c>
      <c r="L16" s="18">
        <v>173</v>
      </c>
    </row>
    <row r="17" spans="1:12">
      <c r="A17" s="16">
        <v>2081</v>
      </c>
      <c r="B17" s="17" t="s">
        <v>61</v>
      </c>
      <c r="C17" s="18">
        <v>440</v>
      </c>
      <c r="D17" s="18">
        <v>110</v>
      </c>
      <c r="E17" s="18">
        <v>110</v>
      </c>
      <c r="F17" s="18">
        <v>110</v>
      </c>
      <c r="G17" s="18">
        <v>110</v>
      </c>
      <c r="H17" s="18">
        <v>120</v>
      </c>
      <c r="I17" s="18">
        <v>30</v>
      </c>
      <c r="J17" s="18">
        <v>30</v>
      </c>
      <c r="K17" s="18">
        <v>30</v>
      </c>
      <c r="L17" s="18">
        <v>30</v>
      </c>
    </row>
    <row r="18" spans="1:12">
      <c r="A18" s="16">
        <v>430</v>
      </c>
      <c r="B18" s="17" t="s">
        <v>62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</row>
    <row r="19" spans="1:12">
      <c r="A19" s="19"/>
      <c r="B19" s="20" t="s">
        <v>51</v>
      </c>
      <c r="C19" s="21">
        <f t="shared" ref="C19:L19" si="0">SUM(C10:C18)</f>
        <v>7296</v>
      </c>
      <c r="D19" s="21">
        <f t="shared" si="0"/>
        <v>1824</v>
      </c>
      <c r="E19" s="21">
        <f t="shared" si="0"/>
        <v>1824</v>
      </c>
      <c r="F19" s="21">
        <f t="shared" si="0"/>
        <v>1824</v>
      </c>
      <c r="G19" s="21">
        <f t="shared" si="0"/>
        <v>1824</v>
      </c>
      <c r="H19" s="21">
        <f t="shared" si="0"/>
        <v>1625</v>
      </c>
      <c r="I19" s="21">
        <f t="shared" si="0"/>
        <v>406</v>
      </c>
      <c r="J19" s="21">
        <f t="shared" si="0"/>
        <v>406</v>
      </c>
      <c r="K19" s="21">
        <f t="shared" si="0"/>
        <v>406</v>
      </c>
      <c r="L19" s="21">
        <f t="shared" si="0"/>
        <v>407</v>
      </c>
    </row>
  </sheetData>
  <mergeCells count="11">
    <mergeCell ref="D7:G7"/>
    <mergeCell ref="H7:H8"/>
    <mergeCell ref="I7:L7"/>
    <mergeCell ref="A2:L2"/>
    <mergeCell ref="B3:G3"/>
    <mergeCell ref="A5:A8"/>
    <mergeCell ref="B5:B8"/>
    <mergeCell ref="C5:L5"/>
    <mergeCell ref="C6:G6"/>
    <mergeCell ref="H6:L6"/>
    <mergeCell ref="C7:C8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19"/>
  <sheetViews>
    <sheetView workbookViewId="0">
      <pane xSplit="2" ySplit="9" topLeftCell="C10" activePane="bottomRight" state="frozen"/>
      <selection activeCell="C6" sqref="C6:G6"/>
      <selection pane="topRight" activeCell="C6" sqref="C6:G6"/>
      <selection pane="bottomLeft" activeCell="C6" sqref="C6:G6"/>
      <selection pane="bottomRight" activeCell="C6" sqref="C6:G6"/>
    </sheetView>
  </sheetViews>
  <sheetFormatPr defaultRowHeight="11.25"/>
  <cols>
    <col min="1" max="1" width="11.5" style="4" customWidth="1"/>
    <col min="2" max="2" width="48.83203125" style="10" customWidth="1"/>
    <col min="3" max="12" width="11" style="5" customWidth="1"/>
  </cols>
  <sheetData>
    <row r="1" spans="1:12" ht="6.75" customHeight="1">
      <c r="A1" s="1"/>
      <c r="B1" s="8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22.5" customHeight="1">
      <c r="A2" s="64" t="s">
        <v>10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</row>
    <row r="3" spans="1:12" ht="15.75" customHeight="1">
      <c r="A3" s="7"/>
      <c r="B3" s="72" t="s">
        <v>75</v>
      </c>
      <c r="C3" s="72"/>
      <c r="D3" s="72"/>
      <c r="E3" s="72"/>
      <c r="F3" s="72"/>
      <c r="G3" s="72"/>
      <c r="H3" s="7"/>
      <c r="I3" s="7"/>
      <c r="J3" s="7"/>
      <c r="K3" s="7"/>
      <c r="L3" s="7"/>
    </row>
    <row r="4" spans="1:12" ht="9.75" customHeight="1">
      <c r="A4" s="1"/>
      <c r="B4" s="9"/>
      <c r="C4" s="3"/>
      <c r="D4" s="2"/>
      <c r="E4" s="2"/>
      <c r="F4" s="2"/>
      <c r="G4" s="2"/>
      <c r="H4" s="2"/>
      <c r="I4" s="2"/>
      <c r="J4" s="2"/>
      <c r="K4" s="2"/>
      <c r="L4" s="2"/>
    </row>
    <row r="5" spans="1:12" ht="39" customHeight="1">
      <c r="A5" s="65" t="s">
        <v>11</v>
      </c>
      <c r="B5" s="65" t="s">
        <v>12</v>
      </c>
      <c r="C5" s="68" t="s">
        <v>104</v>
      </c>
      <c r="D5" s="69"/>
      <c r="E5" s="69"/>
      <c r="F5" s="69"/>
      <c r="G5" s="69"/>
      <c r="H5" s="69"/>
      <c r="I5" s="69"/>
      <c r="J5" s="69"/>
      <c r="K5" s="69"/>
      <c r="L5" s="70"/>
    </row>
    <row r="6" spans="1:12" ht="34.5" customHeight="1">
      <c r="A6" s="66"/>
      <c r="B6" s="66"/>
      <c r="C6" s="68" t="s">
        <v>7</v>
      </c>
      <c r="D6" s="69"/>
      <c r="E6" s="69"/>
      <c r="F6" s="69"/>
      <c r="G6" s="70"/>
      <c r="H6" s="68" t="s">
        <v>8</v>
      </c>
      <c r="I6" s="69"/>
      <c r="J6" s="69"/>
      <c r="K6" s="69"/>
      <c r="L6" s="70"/>
    </row>
    <row r="7" spans="1:12" ht="14.25" customHeight="1">
      <c r="A7" s="66"/>
      <c r="B7" s="66"/>
      <c r="C7" s="71" t="s">
        <v>5</v>
      </c>
      <c r="D7" s="71" t="s">
        <v>0</v>
      </c>
      <c r="E7" s="71"/>
      <c r="F7" s="71"/>
      <c r="G7" s="71"/>
      <c r="H7" s="71" t="s">
        <v>5</v>
      </c>
      <c r="I7" s="71" t="s">
        <v>0</v>
      </c>
      <c r="J7" s="71"/>
      <c r="K7" s="71"/>
      <c r="L7" s="71"/>
    </row>
    <row r="8" spans="1:12" ht="27.75" customHeight="1">
      <c r="A8" s="67"/>
      <c r="B8" s="67"/>
      <c r="C8" s="71"/>
      <c r="D8" s="34" t="s">
        <v>1</v>
      </c>
      <c r="E8" s="34" t="s">
        <v>4</v>
      </c>
      <c r="F8" s="34" t="s">
        <v>3</v>
      </c>
      <c r="G8" s="34" t="s">
        <v>2</v>
      </c>
      <c r="H8" s="71"/>
      <c r="I8" s="34" t="s">
        <v>1</v>
      </c>
      <c r="J8" s="34" t="s">
        <v>4</v>
      </c>
      <c r="K8" s="34" t="s">
        <v>3</v>
      </c>
      <c r="L8" s="34" t="s">
        <v>2</v>
      </c>
    </row>
    <row r="9" spans="1:12" ht="12.75">
      <c r="A9" s="6" t="s">
        <v>6</v>
      </c>
      <c r="B9" s="11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  <c r="K9" s="6">
        <v>11</v>
      </c>
      <c r="L9" s="6">
        <v>12</v>
      </c>
    </row>
    <row r="10" spans="1:12">
      <c r="A10" s="13" t="s">
        <v>53</v>
      </c>
      <c r="B10" s="14" t="s">
        <v>54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</row>
    <row r="11" spans="1:12">
      <c r="A11" s="16">
        <v>691</v>
      </c>
      <c r="B11" s="17" t="s">
        <v>55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</row>
    <row r="12" spans="1:12">
      <c r="A12" s="16">
        <v>710</v>
      </c>
      <c r="B12" s="17" t="s">
        <v>56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</row>
    <row r="13" spans="1:12">
      <c r="A13" s="16">
        <v>680</v>
      </c>
      <c r="B13" s="17" t="s">
        <v>57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</row>
    <row r="14" spans="1:12">
      <c r="A14" s="16">
        <v>720</v>
      </c>
      <c r="B14" s="17" t="s">
        <v>58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</row>
    <row r="15" spans="1:12">
      <c r="A15" s="16">
        <v>721</v>
      </c>
      <c r="B15" s="17" t="s">
        <v>59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</row>
    <row r="16" spans="1:12">
      <c r="A16" s="16">
        <v>2080</v>
      </c>
      <c r="B16" s="17" t="s">
        <v>60</v>
      </c>
      <c r="C16" s="18">
        <v>800</v>
      </c>
      <c r="D16" s="18">
        <v>250</v>
      </c>
      <c r="E16" s="18">
        <v>250</v>
      </c>
      <c r="F16" s="18">
        <v>130</v>
      </c>
      <c r="G16" s="18">
        <v>170</v>
      </c>
      <c r="H16" s="18">
        <v>230</v>
      </c>
      <c r="I16" s="18">
        <v>60</v>
      </c>
      <c r="J16" s="18">
        <v>70</v>
      </c>
      <c r="K16" s="18">
        <v>40</v>
      </c>
      <c r="L16" s="18">
        <v>60</v>
      </c>
    </row>
    <row r="17" spans="1:12">
      <c r="A17" s="16">
        <v>2081</v>
      </c>
      <c r="B17" s="17" t="s">
        <v>61</v>
      </c>
      <c r="C17" s="18">
        <v>590</v>
      </c>
      <c r="D17" s="18">
        <v>190</v>
      </c>
      <c r="E17" s="18">
        <v>190</v>
      </c>
      <c r="F17" s="18">
        <v>60</v>
      </c>
      <c r="G17" s="18">
        <v>150</v>
      </c>
      <c r="H17" s="18">
        <v>30</v>
      </c>
      <c r="I17" s="18">
        <v>9</v>
      </c>
      <c r="J17" s="18">
        <v>9</v>
      </c>
      <c r="K17" s="18">
        <v>3</v>
      </c>
      <c r="L17" s="18">
        <v>9</v>
      </c>
    </row>
    <row r="18" spans="1:12">
      <c r="A18" s="16">
        <v>430</v>
      </c>
      <c r="B18" s="17" t="s">
        <v>62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</row>
    <row r="19" spans="1:12">
      <c r="A19" s="19"/>
      <c r="B19" s="20" t="s">
        <v>51</v>
      </c>
      <c r="C19" s="21">
        <f t="shared" ref="C19:L19" si="0">SUM(C10:C18)</f>
        <v>1390</v>
      </c>
      <c r="D19" s="21">
        <f t="shared" si="0"/>
        <v>440</v>
      </c>
      <c r="E19" s="21">
        <f t="shared" si="0"/>
        <v>440</v>
      </c>
      <c r="F19" s="21">
        <f t="shared" si="0"/>
        <v>190</v>
      </c>
      <c r="G19" s="21">
        <f t="shared" si="0"/>
        <v>320</v>
      </c>
      <c r="H19" s="21">
        <f t="shared" si="0"/>
        <v>260</v>
      </c>
      <c r="I19" s="21">
        <f t="shared" si="0"/>
        <v>69</v>
      </c>
      <c r="J19" s="21">
        <f t="shared" si="0"/>
        <v>79</v>
      </c>
      <c r="K19" s="21">
        <f t="shared" si="0"/>
        <v>43</v>
      </c>
      <c r="L19" s="21">
        <f t="shared" si="0"/>
        <v>69</v>
      </c>
    </row>
  </sheetData>
  <mergeCells count="11">
    <mergeCell ref="H7:H8"/>
    <mergeCell ref="I7:L7"/>
    <mergeCell ref="A2:L2"/>
    <mergeCell ref="B3:G3"/>
    <mergeCell ref="A5:A8"/>
    <mergeCell ref="B5:B8"/>
    <mergeCell ref="C5:L5"/>
    <mergeCell ref="C6:G6"/>
    <mergeCell ref="H6:L6"/>
    <mergeCell ref="C7:C8"/>
    <mergeCell ref="D7:G7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19"/>
  <sheetViews>
    <sheetView workbookViewId="0">
      <pane xSplit="2" ySplit="9" topLeftCell="C10" activePane="bottomRight" state="frozen"/>
      <selection activeCell="C6" sqref="C6:G6"/>
      <selection pane="topRight" activeCell="C6" sqref="C6:G6"/>
      <selection pane="bottomLeft" activeCell="C6" sqref="C6:G6"/>
      <selection pane="bottomRight" activeCell="C6" sqref="C6:G6"/>
    </sheetView>
  </sheetViews>
  <sheetFormatPr defaultRowHeight="11.25"/>
  <cols>
    <col min="1" max="1" width="11.5" style="4" customWidth="1"/>
    <col min="2" max="2" width="48.83203125" style="10" customWidth="1"/>
    <col min="3" max="12" width="11" style="5" customWidth="1"/>
  </cols>
  <sheetData>
    <row r="1" spans="1:12" ht="6.75" customHeight="1">
      <c r="A1" s="1"/>
      <c r="B1" s="8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22.5" customHeight="1">
      <c r="A2" s="64" t="s">
        <v>10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</row>
    <row r="3" spans="1:12" ht="15.75" customHeight="1">
      <c r="A3" s="7"/>
      <c r="B3" s="72" t="s">
        <v>76</v>
      </c>
      <c r="C3" s="72"/>
      <c r="D3" s="72"/>
      <c r="E3" s="72"/>
      <c r="F3" s="72"/>
      <c r="G3" s="72"/>
      <c r="H3" s="7"/>
      <c r="I3" s="7"/>
      <c r="J3" s="7"/>
      <c r="K3" s="7"/>
      <c r="L3" s="7"/>
    </row>
    <row r="4" spans="1:12" ht="9.75" customHeight="1">
      <c r="A4" s="1"/>
      <c r="B4" s="9"/>
      <c r="C4" s="3"/>
      <c r="D4" s="2"/>
      <c r="E4" s="2"/>
      <c r="F4" s="2"/>
      <c r="G4" s="2"/>
      <c r="H4" s="2"/>
      <c r="I4" s="2"/>
      <c r="J4" s="2"/>
      <c r="K4" s="2"/>
      <c r="L4" s="2"/>
    </row>
    <row r="5" spans="1:12" ht="39" customHeight="1">
      <c r="A5" s="65" t="s">
        <v>11</v>
      </c>
      <c r="B5" s="65" t="s">
        <v>12</v>
      </c>
      <c r="C5" s="68" t="s">
        <v>104</v>
      </c>
      <c r="D5" s="69"/>
      <c r="E5" s="69"/>
      <c r="F5" s="69"/>
      <c r="G5" s="69"/>
      <c r="H5" s="69"/>
      <c r="I5" s="69"/>
      <c r="J5" s="69"/>
      <c r="K5" s="69"/>
      <c r="L5" s="70"/>
    </row>
    <row r="6" spans="1:12" ht="34.5" customHeight="1">
      <c r="A6" s="66"/>
      <c r="B6" s="66"/>
      <c r="C6" s="68" t="s">
        <v>7</v>
      </c>
      <c r="D6" s="69"/>
      <c r="E6" s="69"/>
      <c r="F6" s="69"/>
      <c r="G6" s="70"/>
      <c r="H6" s="68" t="s">
        <v>8</v>
      </c>
      <c r="I6" s="69"/>
      <c r="J6" s="69"/>
      <c r="K6" s="69"/>
      <c r="L6" s="70"/>
    </row>
    <row r="7" spans="1:12" ht="14.25" customHeight="1">
      <c r="A7" s="66"/>
      <c r="B7" s="66"/>
      <c r="C7" s="71" t="s">
        <v>5</v>
      </c>
      <c r="D7" s="71" t="s">
        <v>0</v>
      </c>
      <c r="E7" s="71"/>
      <c r="F7" s="71"/>
      <c r="G7" s="71"/>
      <c r="H7" s="71" t="s">
        <v>5</v>
      </c>
      <c r="I7" s="71" t="s">
        <v>0</v>
      </c>
      <c r="J7" s="71"/>
      <c r="K7" s="71"/>
      <c r="L7" s="71"/>
    </row>
    <row r="8" spans="1:12" ht="27.75" customHeight="1">
      <c r="A8" s="67"/>
      <c r="B8" s="67"/>
      <c r="C8" s="71"/>
      <c r="D8" s="35" t="s">
        <v>1</v>
      </c>
      <c r="E8" s="35" t="s">
        <v>4</v>
      </c>
      <c r="F8" s="35" t="s">
        <v>3</v>
      </c>
      <c r="G8" s="35" t="s">
        <v>2</v>
      </c>
      <c r="H8" s="71"/>
      <c r="I8" s="35" t="s">
        <v>1</v>
      </c>
      <c r="J8" s="35" t="s">
        <v>4</v>
      </c>
      <c r="K8" s="35" t="s">
        <v>3</v>
      </c>
      <c r="L8" s="35" t="s">
        <v>2</v>
      </c>
    </row>
    <row r="9" spans="1:12" ht="12.75">
      <c r="A9" s="6" t="s">
        <v>6</v>
      </c>
      <c r="B9" s="11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  <c r="K9" s="6">
        <v>11</v>
      </c>
      <c r="L9" s="6">
        <v>12</v>
      </c>
    </row>
    <row r="10" spans="1:12">
      <c r="A10" s="13" t="s">
        <v>53</v>
      </c>
      <c r="B10" s="14" t="s">
        <v>54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</row>
    <row r="11" spans="1:12">
      <c r="A11" s="16">
        <v>691</v>
      </c>
      <c r="B11" s="17" t="s">
        <v>55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</row>
    <row r="12" spans="1:12">
      <c r="A12" s="16">
        <v>710</v>
      </c>
      <c r="B12" s="17" t="s">
        <v>56</v>
      </c>
      <c r="C12" s="18">
        <v>720</v>
      </c>
      <c r="D12" s="18">
        <v>180</v>
      </c>
      <c r="E12" s="18">
        <v>200</v>
      </c>
      <c r="F12" s="18">
        <v>160</v>
      </c>
      <c r="G12" s="18">
        <v>180</v>
      </c>
      <c r="H12" s="18">
        <v>275</v>
      </c>
      <c r="I12" s="18">
        <v>65</v>
      </c>
      <c r="J12" s="18">
        <v>80</v>
      </c>
      <c r="K12" s="18">
        <v>60</v>
      </c>
      <c r="L12" s="18">
        <v>70</v>
      </c>
    </row>
    <row r="13" spans="1:12">
      <c r="A13" s="16">
        <v>680</v>
      </c>
      <c r="B13" s="17" t="s">
        <v>57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</row>
    <row r="14" spans="1:12">
      <c r="A14" s="16">
        <v>720</v>
      </c>
      <c r="B14" s="17" t="s">
        <v>58</v>
      </c>
      <c r="C14" s="18">
        <v>1980</v>
      </c>
      <c r="D14" s="18">
        <v>500</v>
      </c>
      <c r="E14" s="18">
        <v>550</v>
      </c>
      <c r="F14" s="18">
        <v>450</v>
      </c>
      <c r="G14" s="18">
        <v>480</v>
      </c>
      <c r="H14" s="18">
        <v>435</v>
      </c>
      <c r="I14" s="18">
        <v>88</v>
      </c>
      <c r="J14" s="18">
        <v>120</v>
      </c>
      <c r="K14" s="18">
        <v>97</v>
      </c>
      <c r="L14" s="18">
        <v>130</v>
      </c>
    </row>
    <row r="15" spans="1:12">
      <c r="A15" s="16">
        <v>721</v>
      </c>
      <c r="B15" s="17" t="s">
        <v>59</v>
      </c>
      <c r="C15" s="18">
        <v>490</v>
      </c>
      <c r="D15" s="18">
        <v>116</v>
      </c>
      <c r="E15" s="18">
        <v>144</v>
      </c>
      <c r="F15" s="18">
        <v>110</v>
      </c>
      <c r="G15" s="18">
        <v>120</v>
      </c>
      <c r="H15" s="18">
        <v>32</v>
      </c>
      <c r="I15" s="18">
        <v>7</v>
      </c>
      <c r="J15" s="18">
        <v>10</v>
      </c>
      <c r="K15" s="18">
        <v>5</v>
      </c>
      <c r="L15" s="18">
        <v>10</v>
      </c>
    </row>
    <row r="16" spans="1:12">
      <c r="A16" s="16">
        <v>2080</v>
      </c>
      <c r="B16" s="17" t="s">
        <v>60</v>
      </c>
      <c r="C16" s="18">
        <v>2625</v>
      </c>
      <c r="D16" s="18">
        <v>650</v>
      </c>
      <c r="E16" s="18">
        <v>680</v>
      </c>
      <c r="F16" s="18">
        <v>635</v>
      </c>
      <c r="G16" s="18">
        <v>660</v>
      </c>
      <c r="H16" s="18">
        <v>1050</v>
      </c>
      <c r="I16" s="18">
        <v>255</v>
      </c>
      <c r="J16" s="18">
        <v>270</v>
      </c>
      <c r="K16" s="18">
        <v>245</v>
      </c>
      <c r="L16" s="18">
        <v>280</v>
      </c>
    </row>
    <row r="17" spans="1:12">
      <c r="A17" s="16">
        <v>2081</v>
      </c>
      <c r="B17" s="17" t="s">
        <v>61</v>
      </c>
      <c r="C17" s="18">
        <v>585</v>
      </c>
      <c r="D17" s="18">
        <v>120</v>
      </c>
      <c r="E17" s="18">
        <v>150</v>
      </c>
      <c r="F17" s="18">
        <v>150</v>
      </c>
      <c r="G17" s="18">
        <v>165</v>
      </c>
      <c r="H17" s="18">
        <v>208</v>
      </c>
      <c r="I17" s="18">
        <v>49</v>
      </c>
      <c r="J17" s="18">
        <v>59</v>
      </c>
      <c r="K17" s="18">
        <v>45</v>
      </c>
      <c r="L17" s="18">
        <v>55</v>
      </c>
    </row>
    <row r="18" spans="1:12">
      <c r="A18" s="16">
        <v>430</v>
      </c>
      <c r="B18" s="17" t="s">
        <v>62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</row>
    <row r="19" spans="1:12">
      <c r="A19" s="19"/>
      <c r="B19" s="20" t="s">
        <v>51</v>
      </c>
      <c r="C19" s="21">
        <f t="shared" ref="C19:L19" si="0">SUM(C10:C18)</f>
        <v>6400</v>
      </c>
      <c r="D19" s="21">
        <f t="shared" si="0"/>
        <v>1566</v>
      </c>
      <c r="E19" s="21">
        <f t="shared" si="0"/>
        <v>1724</v>
      </c>
      <c r="F19" s="21">
        <f t="shared" si="0"/>
        <v>1505</v>
      </c>
      <c r="G19" s="21">
        <f t="shared" si="0"/>
        <v>1605</v>
      </c>
      <c r="H19" s="21">
        <f t="shared" si="0"/>
        <v>2000</v>
      </c>
      <c r="I19" s="21">
        <f t="shared" si="0"/>
        <v>464</v>
      </c>
      <c r="J19" s="21">
        <f t="shared" si="0"/>
        <v>539</v>
      </c>
      <c r="K19" s="21">
        <f t="shared" si="0"/>
        <v>452</v>
      </c>
      <c r="L19" s="21">
        <f t="shared" si="0"/>
        <v>545</v>
      </c>
    </row>
  </sheetData>
  <mergeCells count="11">
    <mergeCell ref="I7:L7"/>
    <mergeCell ref="A2:L2"/>
    <mergeCell ref="B3:G3"/>
    <mergeCell ref="A5:A8"/>
    <mergeCell ref="B5:B8"/>
    <mergeCell ref="C5:L5"/>
    <mergeCell ref="C6:G6"/>
    <mergeCell ref="H6:L6"/>
    <mergeCell ref="C7:C8"/>
    <mergeCell ref="D7:G7"/>
    <mergeCell ref="H7:H8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19"/>
  <sheetViews>
    <sheetView workbookViewId="0">
      <pane xSplit="2" ySplit="9" topLeftCell="C10" activePane="bottomRight" state="frozen"/>
      <selection activeCell="C6" sqref="C6:G6"/>
      <selection pane="topRight" activeCell="C6" sqref="C6:G6"/>
      <selection pane="bottomLeft" activeCell="C6" sqref="C6:G6"/>
      <selection pane="bottomRight" activeCell="C6" sqref="C6:G6"/>
    </sheetView>
  </sheetViews>
  <sheetFormatPr defaultRowHeight="11.25"/>
  <cols>
    <col min="1" max="1" width="11.5" style="4" customWidth="1"/>
    <col min="2" max="2" width="48.83203125" style="10" customWidth="1"/>
    <col min="3" max="12" width="11" style="5" customWidth="1"/>
  </cols>
  <sheetData>
    <row r="1" spans="1:12" ht="6.75" customHeight="1">
      <c r="A1" s="1"/>
      <c r="B1" s="8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22.5" customHeight="1">
      <c r="A2" s="64" t="s">
        <v>10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</row>
    <row r="3" spans="1:12" ht="15.75" customHeight="1">
      <c r="A3" s="7"/>
      <c r="B3" s="72" t="s">
        <v>77</v>
      </c>
      <c r="C3" s="72"/>
      <c r="D3" s="72"/>
      <c r="E3" s="72"/>
      <c r="F3" s="72"/>
      <c r="G3" s="72"/>
      <c r="H3" s="7"/>
      <c r="I3" s="7"/>
      <c r="J3" s="7"/>
      <c r="K3" s="7"/>
      <c r="L3" s="7"/>
    </row>
    <row r="4" spans="1:12" ht="9.75" customHeight="1">
      <c r="A4" s="1"/>
      <c r="B4" s="9"/>
      <c r="C4" s="3"/>
      <c r="D4" s="2"/>
      <c r="E4" s="2"/>
      <c r="F4" s="2"/>
      <c r="G4" s="2"/>
      <c r="H4" s="2"/>
      <c r="I4" s="2"/>
      <c r="J4" s="2"/>
      <c r="K4" s="2"/>
      <c r="L4" s="2"/>
    </row>
    <row r="5" spans="1:12" ht="39" customHeight="1">
      <c r="A5" s="65" t="s">
        <v>11</v>
      </c>
      <c r="B5" s="65" t="s">
        <v>12</v>
      </c>
      <c r="C5" s="68" t="s">
        <v>104</v>
      </c>
      <c r="D5" s="69"/>
      <c r="E5" s="69"/>
      <c r="F5" s="69"/>
      <c r="G5" s="69"/>
      <c r="H5" s="69"/>
      <c r="I5" s="69"/>
      <c r="J5" s="69"/>
      <c r="K5" s="69"/>
      <c r="L5" s="70"/>
    </row>
    <row r="6" spans="1:12" ht="34.5" customHeight="1">
      <c r="A6" s="66"/>
      <c r="B6" s="66"/>
      <c r="C6" s="68" t="s">
        <v>7</v>
      </c>
      <c r="D6" s="69"/>
      <c r="E6" s="69"/>
      <c r="F6" s="69"/>
      <c r="G6" s="70"/>
      <c r="H6" s="68" t="s">
        <v>8</v>
      </c>
      <c r="I6" s="69"/>
      <c r="J6" s="69"/>
      <c r="K6" s="69"/>
      <c r="L6" s="70"/>
    </row>
    <row r="7" spans="1:12" ht="14.25" customHeight="1">
      <c r="A7" s="66"/>
      <c r="B7" s="66"/>
      <c r="C7" s="71" t="s">
        <v>5</v>
      </c>
      <c r="D7" s="71" t="s">
        <v>0</v>
      </c>
      <c r="E7" s="71"/>
      <c r="F7" s="71"/>
      <c r="G7" s="71"/>
      <c r="H7" s="71" t="s">
        <v>5</v>
      </c>
      <c r="I7" s="71" t="s">
        <v>0</v>
      </c>
      <c r="J7" s="71"/>
      <c r="K7" s="71"/>
      <c r="L7" s="71"/>
    </row>
    <row r="8" spans="1:12" ht="27.75" customHeight="1">
      <c r="A8" s="67"/>
      <c r="B8" s="67"/>
      <c r="C8" s="71"/>
      <c r="D8" s="36" t="s">
        <v>1</v>
      </c>
      <c r="E8" s="36" t="s">
        <v>4</v>
      </c>
      <c r="F8" s="36" t="s">
        <v>3</v>
      </c>
      <c r="G8" s="36" t="s">
        <v>2</v>
      </c>
      <c r="H8" s="71"/>
      <c r="I8" s="36" t="s">
        <v>1</v>
      </c>
      <c r="J8" s="36" t="s">
        <v>4</v>
      </c>
      <c r="K8" s="36" t="s">
        <v>3</v>
      </c>
      <c r="L8" s="36" t="s">
        <v>2</v>
      </c>
    </row>
    <row r="9" spans="1:12" ht="12.75">
      <c r="A9" s="6" t="s">
        <v>6</v>
      </c>
      <c r="B9" s="11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  <c r="K9" s="6">
        <v>11</v>
      </c>
      <c r="L9" s="6">
        <v>12</v>
      </c>
    </row>
    <row r="10" spans="1:12">
      <c r="A10" s="13" t="s">
        <v>53</v>
      </c>
      <c r="B10" s="14" t="s">
        <v>54</v>
      </c>
      <c r="C10" s="15">
        <v>751</v>
      </c>
      <c r="D10" s="15">
        <v>180</v>
      </c>
      <c r="E10" s="15">
        <v>188</v>
      </c>
      <c r="F10" s="15">
        <v>200</v>
      </c>
      <c r="G10" s="15">
        <v>183</v>
      </c>
      <c r="H10" s="15">
        <v>112</v>
      </c>
      <c r="I10" s="15">
        <v>26</v>
      </c>
      <c r="J10" s="15">
        <v>28</v>
      </c>
      <c r="K10" s="15">
        <v>32</v>
      </c>
      <c r="L10" s="15">
        <v>26</v>
      </c>
    </row>
    <row r="11" spans="1:12">
      <c r="A11" s="16">
        <v>691</v>
      </c>
      <c r="B11" s="17" t="s">
        <v>55</v>
      </c>
      <c r="C11" s="18">
        <v>239</v>
      </c>
      <c r="D11" s="18">
        <v>57</v>
      </c>
      <c r="E11" s="18">
        <v>60</v>
      </c>
      <c r="F11" s="18">
        <v>63</v>
      </c>
      <c r="G11" s="18">
        <v>59</v>
      </c>
      <c r="H11" s="18">
        <v>31</v>
      </c>
      <c r="I11" s="18">
        <v>5</v>
      </c>
      <c r="J11" s="18">
        <v>8</v>
      </c>
      <c r="K11" s="18">
        <v>11</v>
      </c>
      <c r="L11" s="18">
        <v>7</v>
      </c>
    </row>
    <row r="12" spans="1:12">
      <c r="A12" s="16">
        <v>710</v>
      </c>
      <c r="B12" s="17" t="s">
        <v>56</v>
      </c>
      <c r="C12" s="18">
        <v>1403</v>
      </c>
      <c r="D12" s="18">
        <v>345</v>
      </c>
      <c r="E12" s="18">
        <v>350</v>
      </c>
      <c r="F12" s="18">
        <v>358</v>
      </c>
      <c r="G12" s="18">
        <v>350</v>
      </c>
      <c r="H12" s="18">
        <v>184</v>
      </c>
      <c r="I12" s="18">
        <v>42</v>
      </c>
      <c r="J12" s="18">
        <v>46</v>
      </c>
      <c r="K12" s="18">
        <v>53</v>
      </c>
      <c r="L12" s="18">
        <v>43</v>
      </c>
    </row>
    <row r="13" spans="1:12">
      <c r="A13" s="16">
        <v>680</v>
      </c>
      <c r="B13" s="17" t="s">
        <v>57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</row>
    <row r="14" spans="1:12">
      <c r="A14" s="16">
        <v>720</v>
      </c>
      <c r="B14" s="17" t="s">
        <v>58</v>
      </c>
      <c r="C14" s="18">
        <v>89</v>
      </c>
      <c r="D14" s="18">
        <v>20</v>
      </c>
      <c r="E14" s="18">
        <v>23</v>
      </c>
      <c r="F14" s="18">
        <v>25</v>
      </c>
      <c r="G14" s="18">
        <v>21</v>
      </c>
      <c r="H14" s="18">
        <v>8</v>
      </c>
      <c r="I14" s="18">
        <v>1</v>
      </c>
      <c r="J14" s="18">
        <v>2</v>
      </c>
      <c r="K14" s="18">
        <v>3</v>
      </c>
      <c r="L14" s="18">
        <v>2</v>
      </c>
    </row>
    <row r="15" spans="1:12">
      <c r="A15" s="16">
        <v>721</v>
      </c>
      <c r="B15" s="17" t="s">
        <v>59</v>
      </c>
      <c r="C15" s="18">
        <v>5</v>
      </c>
      <c r="D15" s="18">
        <v>1</v>
      </c>
      <c r="E15" s="18">
        <v>2</v>
      </c>
      <c r="F15" s="18">
        <v>1</v>
      </c>
      <c r="G15" s="18">
        <v>1</v>
      </c>
      <c r="H15" s="18"/>
      <c r="I15" s="18"/>
      <c r="J15" s="18"/>
      <c r="K15" s="18"/>
      <c r="L15" s="18"/>
    </row>
    <row r="16" spans="1:12">
      <c r="A16" s="16">
        <v>2080</v>
      </c>
      <c r="B16" s="17" t="s">
        <v>60</v>
      </c>
      <c r="C16" s="18">
        <v>513</v>
      </c>
      <c r="D16" s="18">
        <v>125</v>
      </c>
      <c r="E16" s="18">
        <v>128</v>
      </c>
      <c r="F16" s="18">
        <v>132</v>
      </c>
      <c r="G16" s="18">
        <v>128</v>
      </c>
      <c r="H16" s="18">
        <v>108</v>
      </c>
      <c r="I16" s="18">
        <v>21</v>
      </c>
      <c r="J16" s="18">
        <v>30</v>
      </c>
      <c r="K16" s="18">
        <v>32</v>
      </c>
      <c r="L16" s="18">
        <v>25</v>
      </c>
    </row>
    <row r="17" spans="1:12">
      <c r="A17" s="16">
        <v>2081</v>
      </c>
      <c r="B17" s="17" t="s">
        <v>61</v>
      </c>
      <c r="C17" s="18">
        <v>200</v>
      </c>
      <c r="D17" s="18">
        <v>47</v>
      </c>
      <c r="E17" s="18">
        <v>50</v>
      </c>
      <c r="F17" s="18">
        <v>53</v>
      </c>
      <c r="G17" s="18">
        <v>50</v>
      </c>
      <c r="H17" s="18">
        <v>57</v>
      </c>
      <c r="I17" s="18">
        <v>10</v>
      </c>
      <c r="J17" s="18">
        <v>15</v>
      </c>
      <c r="K17" s="18">
        <v>19</v>
      </c>
      <c r="L17" s="18">
        <v>13</v>
      </c>
    </row>
    <row r="18" spans="1:12">
      <c r="A18" s="16">
        <v>430</v>
      </c>
      <c r="B18" s="17" t="s">
        <v>62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</row>
    <row r="19" spans="1:12">
      <c r="A19" s="19"/>
      <c r="B19" s="20" t="s">
        <v>51</v>
      </c>
      <c r="C19" s="21">
        <f t="shared" ref="C19:L19" si="0">SUM(C10:C18)</f>
        <v>3200</v>
      </c>
      <c r="D19" s="21">
        <f t="shared" si="0"/>
        <v>775</v>
      </c>
      <c r="E19" s="21">
        <f t="shared" si="0"/>
        <v>801</v>
      </c>
      <c r="F19" s="21">
        <f t="shared" si="0"/>
        <v>832</v>
      </c>
      <c r="G19" s="21">
        <f t="shared" si="0"/>
        <v>792</v>
      </c>
      <c r="H19" s="21">
        <f t="shared" si="0"/>
        <v>500</v>
      </c>
      <c r="I19" s="21">
        <f t="shared" si="0"/>
        <v>105</v>
      </c>
      <c r="J19" s="21">
        <f t="shared" si="0"/>
        <v>129</v>
      </c>
      <c r="K19" s="21">
        <f t="shared" si="0"/>
        <v>150</v>
      </c>
      <c r="L19" s="21">
        <f t="shared" si="0"/>
        <v>116</v>
      </c>
    </row>
  </sheetData>
  <mergeCells count="11">
    <mergeCell ref="A2:L2"/>
    <mergeCell ref="B3:G3"/>
    <mergeCell ref="A5:A8"/>
    <mergeCell ref="B5:B8"/>
    <mergeCell ref="C5:L5"/>
    <mergeCell ref="C6:G6"/>
    <mergeCell ref="H6:L6"/>
    <mergeCell ref="C7:C8"/>
    <mergeCell ref="D7:G7"/>
    <mergeCell ref="H7:H8"/>
    <mergeCell ref="I7:L7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19"/>
  <sheetViews>
    <sheetView workbookViewId="0">
      <pane xSplit="2" ySplit="9" topLeftCell="C10" activePane="bottomRight" state="frozen"/>
      <selection activeCell="C6" sqref="C6:G6"/>
      <selection pane="topRight" activeCell="C6" sqref="C6:G6"/>
      <selection pane="bottomLeft" activeCell="C6" sqref="C6:G6"/>
      <selection pane="bottomRight" activeCell="C6" sqref="C6:G6"/>
    </sheetView>
  </sheetViews>
  <sheetFormatPr defaultRowHeight="11.25"/>
  <cols>
    <col min="1" max="1" width="11.5" style="4" customWidth="1"/>
    <col min="2" max="2" width="48.83203125" style="10" customWidth="1"/>
    <col min="3" max="12" width="11" style="5" customWidth="1"/>
  </cols>
  <sheetData>
    <row r="1" spans="1:12" ht="6.75" customHeight="1">
      <c r="A1" s="1"/>
      <c r="B1" s="8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22.5" customHeight="1">
      <c r="A2" s="64" t="s">
        <v>10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</row>
    <row r="3" spans="1:12" ht="15.75" customHeight="1">
      <c r="A3" s="7"/>
      <c r="B3" s="72" t="s">
        <v>78</v>
      </c>
      <c r="C3" s="72"/>
      <c r="D3" s="72"/>
      <c r="E3" s="72"/>
      <c r="F3" s="72"/>
      <c r="G3" s="72"/>
      <c r="H3" s="7"/>
      <c r="I3" s="7"/>
      <c r="J3" s="7"/>
      <c r="K3" s="7"/>
      <c r="L3" s="7"/>
    </row>
    <row r="4" spans="1:12" ht="9.75" customHeight="1">
      <c r="A4" s="1"/>
      <c r="B4" s="9"/>
      <c r="C4" s="3"/>
      <c r="D4" s="2"/>
      <c r="E4" s="2"/>
      <c r="F4" s="2"/>
      <c r="G4" s="2"/>
      <c r="H4" s="2"/>
      <c r="I4" s="2"/>
      <c r="J4" s="2"/>
      <c r="K4" s="2"/>
      <c r="L4" s="2"/>
    </row>
    <row r="5" spans="1:12" ht="39" customHeight="1">
      <c r="A5" s="65" t="s">
        <v>11</v>
      </c>
      <c r="B5" s="65" t="s">
        <v>12</v>
      </c>
      <c r="C5" s="68" t="s">
        <v>104</v>
      </c>
      <c r="D5" s="69"/>
      <c r="E5" s="69"/>
      <c r="F5" s="69"/>
      <c r="G5" s="69"/>
      <c r="H5" s="69"/>
      <c r="I5" s="69"/>
      <c r="J5" s="69"/>
      <c r="K5" s="69"/>
      <c r="L5" s="70"/>
    </row>
    <row r="6" spans="1:12" ht="34.5" customHeight="1">
      <c r="A6" s="66"/>
      <c r="B6" s="66"/>
      <c r="C6" s="68" t="s">
        <v>7</v>
      </c>
      <c r="D6" s="69"/>
      <c r="E6" s="69"/>
      <c r="F6" s="69"/>
      <c r="G6" s="70"/>
      <c r="H6" s="68" t="s">
        <v>8</v>
      </c>
      <c r="I6" s="69"/>
      <c r="J6" s="69"/>
      <c r="K6" s="69"/>
      <c r="L6" s="70"/>
    </row>
    <row r="7" spans="1:12" ht="14.25" customHeight="1">
      <c r="A7" s="66"/>
      <c r="B7" s="66"/>
      <c r="C7" s="71" t="s">
        <v>5</v>
      </c>
      <c r="D7" s="71" t="s">
        <v>0</v>
      </c>
      <c r="E7" s="71"/>
      <c r="F7" s="71"/>
      <c r="G7" s="71"/>
      <c r="H7" s="71" t="s">
        <v>5</v>
      </c>
      <c r="I7" s="71" t="s">
        <v>0</v>
      </c>
      <c r="J7" s="71"/>
      <c r="K7" s="71"/>
      <c r="L7" s="71"/>
    </row>
    <row r="8" spans="1:12" ht="27.75" customHeight="1">
      <c r="A8" s="67"/>
      <c r="B8" s="67"/>
      <c r="C8" s="71"/>
      <c r="D8" s="37" t="s">
        <v>1</v>
      </c>
      <c r="E8" s="37" t="s">
        <v>4</v>
      </c>
      <c r="F8" s="37" t="s">
        <v>3</v>
      </c>
      <c r="G8" s="37" t="s">
        <v>2</v>
      </c>
      <c r="H8" s="71"/>
      <c r="I8" s="37" t="s">
        <v>1</v>
      </c>
      <c r="J8" s="37" t="s">
        <v>4</v>
      </c>
      <c r="K8" s="37" t="s">
        <v>3</v>
      </c>
      <c r="L8" s="37" t="s">
        <v>2</v>
      </c>
    </row>
    <row r="9" spans="1:12" ht="12.75">
      <c r="A9" s="6" t="s">
        <v>6</v>
      </c>
      <c r="B9" s="11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  <c r="K9" s="6">
        <v>11</v>
      </c>
      <c r="L9" s="6">
        <v>12</v>
      </c>
    </row>
    <row r="10" spans="1:12">
      <c r="A10" s="13" t="s">
        <v>53</v>
      </c>
      <c r="B10" s="14" t="s">
        <v>54</v>
      </c>
      <c r="C10" s="15">
        <v>1720</v>
      </c>
      <c r="D10" s="15">
        <v>430</v>
      </c>
      <c r="E10" s="15">
        <v>430</v>
      </c>
      <c r="F10" s="15">
        <v>430</v>
      </c>
      <c r="G10" s="15">
        <v>430</v>
      </c>
      <c r="H10" s="15">
        <v>435</v>
      </c>
      <c r="I10" s="15">
        <v>102</v>
      </c>
      <c r="J10" s="15">
        <v>118</v>
      </c>
      <c r="K10" s="15">
        <v>107</v>
      </c>
      <c r="L10" s="15">
        <v>108</v>
      </c>
    </row>
    <row r="11" spans="1:12">
      <c r="A11" s="16">
        <v>691</v>
      </c>
      <c r="B11" s="17" t="s">
        <v>55</v>
      </c>
      <c r="C11" s="18">
        <v>30</v>
      </c>
      <c r="D11" s="18">
        <v>7</v>
      </c>
      <c r="E11" s="18">
        <v>8</v>
      </c>
      <c r="F11" s="18">
        <v>7</v>
      </c>
      <c r="G11" s="18">
        <v>8</v>
      </c>
      <c r="H11" s="18">
        <v>273</v>
      </c>
      <c r="I11" s="18">
        <v>67</v>
      </c>
      <c r="J11" s="18">
        <v>68</v>
      </c>
      <c r="K11" s="18">
        <v>69</v>
      </c>
      <c r="L11" s="18">
        <v>69</v>
      </c>
    </row>
    <row r="12" spans="1:12">
      <c r="A12" s="16">
        <v>710</v>
      </c>
      <c r="B12" s="17" t="s">
        <v>56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</row>
    <row r="13" spans="1:12">
      <c r="A13" s="16">
        <v>680</v>
      </c>
      <c r="B13" s="17" t="s">
        <v>57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</row>
    <row r="14" spans="1:12">
      <c r="A14" s="16">
        <v>720</v>
      </c>
      <c r="B14" s="17" t="s">
        <v>58</v>
      </c>
      <c r="C14" s="18">
        <v>30</v>
      </c>
      <c r="D14" s="18">
        <v>7</v>
      </c>
      <c r="E14" s="18">
        <v>8</v>
      </c>
      <c r="F14" s="18">
        <v>7</v>
      </c>
      <c r="G14" s="18">
        <v>8</v>
      </c>
      <c r="H14" s="18">
        <v>440</v>
      </c>
      <c r="I14" s="18">
        <v>112</v>
      </c>
      <c r="J14" s="18">
        <v>113</v>
      </c>
      <c r="K14" s="18">
        <v>107</v>
      </c>
      <c r="L14" s="18">
        <v>108</v>
      </c>
    </row>
    <row r="15" spans="1:12">
      <c r="A15" s="16">
        <v>721</v>
      </c>
      <c r="B15" s="17" t="s">
        <v>59</v>
      </c>
      <c r="C15" s="18">
        <v>20</v>
      </c>
      <c r="D15" s="18">
        <v>5</v>
      </c>
      <c r="E15" s="18">
        <v>5</v>
      </c>
      <c r="F15" s="18">
        <v>5</v>
      </c>
      <c r="G15" s="18">
        <v>5</v>
      </c>
      <c r="H15" s="18">
        <v>40</v>
      </c>
      <c r="I15" s="18">
        <v>10</v>
      </c>
      <c r="J15" s="18">
        <v>10</v>
      </c>
      <c r="K15" s="18">
        <v>10</v>
      </c>
      <c r="L15" s="18">
        <v>10</v>
      </c>
    </row>
    <row r="16" spans="1:12">
      <c r="A16" s="16">
        <v>2080</v>
      </c>
      <c r="B16" s="17" t="s">
        <v>60</v>
      </c>
      <c r="C16" s="18">
        <v>1065</v>
      </c>
      <c r="D16" s="18">
        <v>266</v>
      </c>
      <c r="E16" s="18">
        <v>266</v>
      </c>
      <c r="F16" s="18">
        <v>266</v>
      </c>
      <c r="G16" s="18">
        <v>267</v>
      </c>
      <c r="H16" s="18">
        <v>270</v>
      </c>
      <c r="I16" s="18">
        <v>67</v>
      </c>
      <c r="J16" s="18">
        <v>68</v>
      </c>
      <c r="K16" s="18">
        <v>67</v>
      </c>
      <c r="L16" s="18">
        <v>68</v>
      </c>
    </row>
    <row r="17" spans="1:12">
      <c r="A17" s="16">
        <v>2081</v>
      </c>
      <c r="B17" s="17" t="s">
        <v>61</v>
      </c>
      <c r="C17" s="18">
        <v>56</v>
      </c>
      <c r="D17" s="18">
        <v>14</v>
      </c>
      <c r="E17" s="18">
        <v>14</v>
      </c>
      <c r="F17" s="18">
        <v>14</v>
      </c>
      <c r="G17" s="18">
        <v>14</v>
      </c>
      <c r="H17" s="18">
        <v>145</v>
      </c>
      <c r="I17" s="18">
        <v>28</v>
      </c>
      <c r="J17" s="18">
        <v>39</v>
      </c>
      <c r="K17" s="18">
        <v>39</v>
      </c>
      <c r="L17" s="18">
        <v>39</v>
      </c>
    </row>
    <row r="18" spans="1:12">
      <c r="A18" s="16">
        <v>430</v>
      </c>
      <c r="B18" s="17" t="s">
        <v>62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</row>
    <row r="19" spans="1:12">
      <c r="A19" s="19"/>
      <c r="B19" s="20" t="s">
        <v>51</v>
      </c>
      <c r="C19" s="21">
        <f t="shared" ref="C19:L19" si="0">SUM(C10:C18)</f>
        <v>2921</v>
      </c>
      <c r="D19" s="21">
        <f t="shared" si="0"/>
        <v>729</v>
      </c>
      <c r="E19" s="21">
        <f t="shared" si="0"/>
        <v>731</v>
      </c>
      <c r="F19" s="21">
        <f t="shared" si="0"/>
        <v>729</v>
      </c>
      <c r="G19" s="21">
        <f t="shared" si="0"/>
        <v>732</v>
      </c>
      <c r="H19" s="21">
        <f t="shared" si="0"/>
        <v>1603</v>
      </c>
      <c r="I19" s="21">
        <f t="shared" si="0"/>
        <v>386</v>
      </c>
      <c r="J19" s="21">
        <f t="shared" si="0"/>
        <v>416</v>
      </c>
      <c r="K19" s="21">
        <f t="shared" si="0"/>
        <v>399</v>
      </c>
      <c r="L19" s="21">
        <f t="shared" si="0"/>
        <v>402</v>
      </c>
    </row>
  </sheetData>
  <mergeCells count="11">
    <mergeCell ref="C6:G6"/>
    <mergeCell ref="H6:L6"/>
    <mergeCell ref="C7:C8"/>
    <mergeCell ref="D7:G7"/>
    <mergeCell ref="H7:H8"/>
    <mergeCell ref="I7:L7"/>
    <mergeCell ref="A2:L2"/>
    <mergeCell ref="B3:G3"/>
    <mergeCell ref="A5:A8"/>
    <mergeCell ref="B5:B8"/>
    <mergeCell ref="C5:L5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19"/>
  <sheetViews>
    <sheetView workbookViewId="0">
      <pane xSplit="2" ySplit="9" topLeftCell="C10" activePane="bottomRight" state="frozen"/>
      <selection activeCell="C6" sqref="C6:G6"/>
      <selection pane="topRight" activeCell="C6" sqref="C6:G6"/>
      <selection pane="bottomLeft" activeCell="C6" sqref="C6:G6"/>
      <selection pane="bottomRight" activeCell="C6" sqref="C6:G6"/>
    </sheetView>
  </sheetViews>
  <sheetFormatPr defaultRowHeight="11.25"/>
  <cols>
    <col min="1" max="1" width="11.5" style="4" customWidth="1"/>
    <col min="2" max="2" width="48.83203125" style="10" customWidth="1"/>
    <col min="3" max="12" width="11" style="5" customWidth="1"/>
  </cols>
  <sheetData>
    <row r="1" spans="1:12" ht="6.75" customHeight="1">
      <c r="A1" s="1"/>
      <c r="B1" s="8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22.5" customHeight="1">
      <c r="A2" s="64" t="s">
        <v>10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</row>
    <row r="3" spans="1:12" ht="15.75" customHeight="1">
      <c r="A3" s="7"/>
      <c r="B3" s="72" t="s">
        <v>79</v>
      </c>
      <c r="C3" s="72"/>
      <c r="D3" s="72"/>
      <c r="E3" s="72"/>
      <c r="F3" s="72"/>
      <c r="G3" s="72"/>
      <c r="H3" s="7"/>
      <c r="I3" s="7"/>
      <c r="J3" s="7"/>
      <c r="K3" s="7"/>
      <c r="L3" s="7"/>
    </row>
    <row r="4" spans="1:12" ht="9.75" customHeight="1">
      <c r="A4" s="1"/>
      <c r="B4" s="9"/>
      <c r="C4" s="3"/>
      <c r="D4" s="2"/>
      <c r="E4" s="2"/>
      <c r="F4" s="2"/>
      <c r="G4" s="2"/>
      <c r="H4" s="2"/>
      <c r="I4" s="2"/>
      <c r="J4" s="2"/>
      <c r="K4" s="2"/>
      <c r="L4" s="2"/>
    </row>
    <row r="5" spans="1:12" ht="39" customHeight="1">
      <c r="A5" s="65" t="s">
        <v>11</v>
      </c>
      <c r="B5" s="65" t="s">
        <v>12</v>
      </c>
      <c r="C5" s="68" t="s">
        <v>104</v>
      </c>
      <c r="D5" s="69"/>
      <c r="E5" s="69"/>
      <c r="F5" s="69"/>
      <c r="G5" s="69"/>
      <c r="H5" s="69"/>
      <c r="I5" s="69"/>
      <c r="J5" s="69"/>
      <c r="K5" s="69"/>
      <c r="L5" s="70"/>
    </row>
    <row r="6" spans="1:12" ht="34.5" customHeight="1">
      <c r="A6" s="66"/>
      <c r="B6" s="66"/>
      <c r="C6" s="68" t="s">
        <v>7</v>
      </c>
      <c r="D6" s="69"/>
      <c r="E6" s="69"/>
      <c r="F6" s="69"/>
      <c r="G6" s="70"/>
      <c r="H6" s="68" t="s">
        <v>8</v>
      </c>
      <c r="I6" s="69"/>
      <c r="J6" s="69"/>
      <c r="K6" s="69"/>
      <c r="L6" s="70"/>
    </row>
    <row r="7" spans="1:12" ht="14.25" customHeight="1">
      <c r="A7" s="66"/>
      <c r="B7" s="66"/>
      <c r="C7" s="71" t="s">
        <v>5</v>
      </c>
      <c r="D7" s="71" t="s">
        <v>0</v>
      </c>
      <c r="E7" s="71"/>
      <c r="F7" s="71"/>
      <c r="G7" s="71"/>
      <c r="H7" s="71" t="s">
        <v>5</v>
      </c>
      <c r="I7" s="71" t="s">
        <v>0</v>
      </c>
      <c r="J7" s="71"/>
      <c r="K7" s="71"/>
      <c r="L7" s="71"/>
    </row>
    <row r="8" spans="1:12" ht="27.75" customHeight="1">
      <c r="A8" s="67"/>
      <c r="B8" s="67"/>
      <c r="C8" s="71"/>
      <c r="D8" s="38" t="s">
        <v>1</v>
      </c>
      <c r="E8" s="38" t="s">
        <v>4</v>
      </c>
      <c r="F8" s="38" t="s">
        <v>3</v>
      </c>
      <c r="G8" s="38" t="s">
        <v>2</v>
      </c>
      <c r="H8" s="71"/>
      <c r="I8" s="38" t="s">
        <v>1</v>
      </c>
      <c r="J8" s="38" t="s">
        <v>4</v>
      </c>
      <c r="K8" s="38" t="s">
        <v>3</v>
      </c>
      <c r="L8" s="38" t="s">
        <v>2</v>
      </c>
    </row>
    <row r="9" spans="1:12" ht="12.75">
      <c r="A9" s="6" t="s">
        <v>6</v>
      </c>
      <c r="B9" s="11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  <c r="K9" s="6">
        <v>11</v>
      </c>
      <c r="L9" s="6">
        <v>12</v>
      </c>
    </row>
    <row r="10" spans="1:12">
      <c r="A10" s="13" t="s">
        <v>53</v>
      </c>
      <c r="B10" s="14" t="s">
        <v>54</v>
      </c>
      <c r="C10" s="15">
        <v>700</v>
      </c>
      <c r="D10" s="15">
        <v>100</v>
      </c>
      <c r="E10" s="15">
        <v>200</v>
      </c>
      <c r="F10" s="15">
        <v>200</v>
      </c>
      <c r="G10" s="15">
        <v>200</v>
      </c>
      <c r="H10" s="15">
        <v>1320</v>
      </c>
      <c r="I10" s="15">
        <v>330</v>
      </c>
      <c r="J10" s="15">
        <v>330</v>
      </c>
      <c r="K10" s="15">
        <v>330</v>
      </c>
      <c r="L10" s="15">
        <v>330</v>
      </c>
    </row>
    <row r="11" spans="1:12">
      <c r="A11" s="16">
        <v>691</v>
      </c>
      <c r="B11" s="17" t="s">
        <v>55</v>
      </c>
      <c r="C11" s="18">
        <v>650</v>
      </c>
      <c r="D11" s="18">
        <v>100</v>
      </c>
      <c r="E11" s="18">
        <v>185</v>
      </c>
      <c r="F11" s="18">
        <v>185</v>
      </c>
      <c r="G11" s="18">
        <v>180</v>
      </c>
      <c r="H11" s="18">
        <v>480</v>
      </c>
      <c r="I11" s="18">
        <v>120</v>
      </c>
      <c r="J11" s="18">
        <v>120</v>
      </c>
      <c r="K11" s="18">
        <v>120</v>
      </c>
      <c r="L11" s="18">
        <v>120</v>
      </c>
    </row>
    <row r="12" spans="1:12">
      <c r="A12" s="16">
        <v>710</v>
      </c>
      <c r="B12" s="17" t="s">
        <v>56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</row>
    <row r="13" spans="1:12">
      <c r="A13" s="16">
        <v>680</v>
      </c>
      <c r="B13" s="17" t="s">
        <v>57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</row>
    <row r="14" spans="1:12">
      <c r="A14" s="16">
        <v>720</v>
      </c>
      <c r="B14" s="17" t="s">
        <v>58</v>
      </c>
      <c r="C14" s="18">
        <v>850</v>
      </c>
      <c r="D14" s="18">
        <v>280</v>
      </c>
      <c r="E14" s="18">
        <v>190</v>
      </c>
      <c r="F14" s="18">
        <v>190</v>
      </c>
      <c r="G14" s="18">
        <v>190</v>
      </c>
      <c r="H14" s="18">
        <v>680</v>
      </c>
      <c r="I14" s="18">
        <v>230</v>
      </c>
      <c r="J14" s="18">
        <v>170</v>
      </c>
      <c r="K14" s="18">
        <v>170</v>
      </c>
      <c r="L14" s="18">
        <v>110</v>
      </c>
    </row>
    <row r="15" spans="1:12">
      <c r="A15" s="16">
        <v>721</v>
      </c>
      <c r="B15" s="17" t="s">
        <v>59</v>
      </c>
      <c r="C15" s="18">
        <v>420</v>
      </c>
      <c r="D15" s="18">
        <v>180</v>
      </c>
      <c r="E15" s="18">
        <v>80</v>
      </c>
      <c r="F15" s="18">
        <v>80</v>
      </c>
      <c r="G15" s="18">
        <v>80</v>
      </c>
      <c r="H15" s="18">
        <v>220</v>
      </c>
      <c r="I15" s="18">
        <v>62</v>
      </c>
      <c r="J15" s="18">
        <v>55</v>
      </c>
      <c r="K15" s="18">
        <v>55</v>
      </c>
      <c r="L15" s="18">
        <v>48</v>
      </c>
    </row>
    <row r="16" spans="1:12">
      <c r="A16" s="16">
        <v>2080</v>
      </c>
      <c r="B16" s="17" t="s">
        <v>60</v>
      </c>
      <c r="C16" s="18">
        <v>480</v>
      </c>
      <c r="D16" s="18">
        <v>160</v>
      </c>
      <c r="E16" s="18">
        <v>120</v>
      </c>
      <c r="F16" s="18">
        <v>120</v>
      </c>
      <c r="G16" s="18">
        <v>80</v>
      </c>
      <c r="H16" s="18">
        <v>800</v>
      </c>
      <c r="I16" s="18">
        <v>260</v>
      </c>
      <c r="J16" s="18">
        <v>200</v>
      </c>
      <c r="K16" s="18">
        <v>200</v>
      </c>
      <c r="L16" s="18">
        <v>140</v>
      </c>
    </row>
    <row r="17" spans="1:12">
      <c r="A17" s="16">
        <v>2081</v>
      </c>
      <c r="B17" s="17" t="s">
        <v>61</v>
      </c>
      <c r="C17" s="18">
        <v>800</v>
      </c>
      <c r="D17" s="18">
        <v>200</v>
      </c>
      <c r="E17" s="18">
        <v>200</v>
      </c>
      <c r="F17" s="18">
        <v>200</v>
      </c>
      <c r="G17" s="18">
        <v>200</v>
      </c>
      <c r="H17" s="18">
        <v>600</v>
      </c>
      <c r="I17" s="18">
        <v>150</v>
      </c>
      <c r="J17" s="18">
        <v>150</v>
      </c>
      <c r="K17" s="18">
        <v>150</v>
      </c>
      <c r="L17" s="18">
        <v>150</v>
      </c>
    </row>
    <row r="18" spans="1:12">
      <c r="A18" s="16">
        <v>430</v>
      </c>
      <c r="B18" s="17" t="s">
        <v>62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</row>
    <row r="19" spans="1:12">
      <c r="A19" s="19"/>
      <c r="B19" s="20" t="s">
        <v>51</v>
      </c>
      <c r="C19" s="21">
        <f t="shared" ref="C19:L19" si="0">SUM(C10:C18)</f>
        <v>3900</v>
      </c>
      <c r="D19" s="21">
        <f t="shared" si="0"/>
        <v>1020</v>
      </c>
      <c r="E19" s="21">
        <f t="shared" si="0"/>
        <v>975</v>
      </c>
      <c r="F19" s="21">
        <f t="shared" si="0"/>
        <v>975</v>
      </c>
      <c r="G19" s="21">
        <f t="shared" si="0"/>
        <v>930</v>
      </c>
      <c r="H19" s="21">
        <f t="shared" si="0"/>
        <v>4100</v>
      </c>
      <c r="I19" s="21">
        <f t="shared" si="0"/>
        <v>1152</v>
      </c>
      <c r="J19" s="21">
        <f t="shared" si="0"/>
        <v>1025</v>
      </c>
      <c r="K19" s="21">
        <f t="shared" si="0"/>
        <v>1025</v>
      </c>
      <c r="L19" s="21">
        <f t="shared" si="0"/>
        <v>898</v>
      </c>
    </row>
  </sheetData>
  <mergeCells count="11">
    <mergeCell ref="H6:L6"/>
    <mergeCell ref="C7:C8"/>
    <mergeCell ref="D7:G7"/>
    <mergeCell ref="H7:H8"/>
    <mergeCell ref="I7:L7"/>
    <mergeCell ref="A2:L2"/>
    <mergeCell ref="B3:G3"/>
    <mergeCell ref="A5:A8"/>
    <mergeCell ref="B5:B8"/>
    <mergeCell ref="C5:L5"/>
    <mergeCell ref="C6:G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9"/>
  <sheetViews>
    <sheetView workbookViewId="0">
      <pane xSplit="2" ySplit="9" topLeftCell="C10" activePane="bottomRight" state="frozen"/>
      <selection pane="topRight" activeCell="D1" sqref="D1"/>
      <selection pane="bottomLeft" activeCell="A10" sqref="A10"/>
      <selection pane="bottomRight" activeCell="S17" sqref="S17"/>
    </sheetView>
  </sheetViews>
  <sheetFormatPr defaultRowHeight="11.25"/>
  <cols>
    <col min="1" max="1" width="11.5" style="4" customWidth="1"/>
    <col min="2" max="2" width="48.83203125" style="10" customWidth="1"/>
    <col min="3" max="12" width="11" style="5" customWidth="1"/>
  </cols>
  <sheetData>
    <row r="1" spans="1:12" ht="6.75" customHeight="1">
      <c r="A1" s="1"/>
      <c r="B1" s="8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22.5" customHeight="1">
      <c r="A2" s="64" t="s">
        <v>10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</row>
    <row r="3" spans="1:12" ht="15.75" customHeight="1">
      <c r="A3" s="7"/>
      <c r="B3" s="72" t="s">
        <v>52</v>
      </c>
      <c r="C3" s="72"/>
      <c r="D3" s="72"/>
      <c r="E3" s="72"/>
      <c r="F3" s="72"/>
      <c r="G3" s="72"/>
      <c r="H3" s="7"/>
      <c r="I3" s="7"/>
      <c r="J3" s="7"/>
      <c r="K3" s="7"/>
      <c r="L3" s="7"/>
    </row>
    <row r="4" spans="1:12" ht="9.75" customHeight="1">
      <c r="A4" s="1"/>
      <c r="B4" s="9"/>
      <c r="C4" s="3"/>
      <c r="D4" s="2"/>
      <c r="E4" s="2"/>
      <c r="F4" s="2"/>
      <c r="G4" s="2"/>
      <c r="H4" s="2"/>
      <c r="I4" s="2"/>
      <c r="J4" s="2"/>
      <c r="K4" s="2"/>
      <c r="L4" s="2"/>
    </row>
    <row r="5" spans="1:12" ht="39" customHeight="1">
      <c r="A5" s="65" t="s">
        <v>11</v>
      </c>
      <c r="B5" s="65" t="s">
        <v>12</v>
      </c>
      <c r="C5" s="68" t="s">
        <v>104</v>
      </c>
      <c r="D5" s="69"/>
      <c r="E5" s="69"/>
      <c r="F5" s="69"/>
      <c r="G5" s="69"/>
      <c r="H5" s="69"/>
      <c r="I5" s="69"/>
      <c r="J5" s="69"/>
      <c r="K5" s="69"/>
      <c r="L5" s="70"/>
    </row>
    <row r="6" spans="1:12" ht="34.5" customHeight="1">
      <c r="A6" s="66"/>
      <c r="B6" s="66"/>
      <c r="C6" s="68" t="s">
        <v>7</v>
      </c>
      <c r="D6" s="69"/>
      <c r="E6" s="69"/>
      <c r="F6" s="69"/>
      <c r="G6" s="70"/>
      <c r="H6" s="68" t="s">
        <v>8</v>
      </c>
      <c r="I6" s="69"/>
      <c r="J6" s="69"/>
      <c r="K6" s="69"/>
      <c r="L6" s="70"/>
    </row>
    <row r="7" spans="1:12" ht="14.25" customHeight="1">
      <c r="A7" s="66"/>
      <c r="B7" s="66"/>
      <c r="C7" s="71" t="s">
        <v>5</v>
      </c>
      <c r="D7" s="71" t="s">
        <v>0</v>
      </c>
      <c r="E7" s="71"/>
      <c r="F7" s="71"/>
      <c r="G7" s="71"/>
      <c r="H7" s="71" t="s">
        <v>5</v>
      </c>
      <c r="I7" s="71" t="s">
        <v>0</v>
      </c>
      <c r="J7" s="71"/>
      <c r="K7" s="71"/>
      <c r="L7" s="71"/>
    </row>
    <row r="8" spans="1:12" ht="27.75" customHeight="1">
      <c r="A8" s="67"/>
      <c r="B8" s="67"/>
      <c r="C8" s="71"/>
      <c r="D8" s="12" t="s">
        <v>1</v>
      </c>
      <c r="E8" s="12" t="s">
        <v>4</v>
      </c>
      <c r="F8" s="12" t="s">
        <v>3</v>
      </c>
      <c r="G8" s="12" t="s">
        <v>2</v>
      </c>
      <c r="H8" s="71"/>
      <c r="I8" s="12" t="s">
        <v>1</v>
      </c>
      <c r="J8" s="12" t="s">
        <v>4</v>
      </c>
      <c r="K8" s="12" t="s">
        <v>3</v>
      </c>
      <c r="L8" s="12" t="s">
        <v>2</v>
      </c>
    </row>
    <row r="9" spans="1:12" ht="12.75">
      <c r="A9" s="6" t="s">
        <v>6</v>
      </c>
      <c r="B9" s="11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  <c r="K9" s="6">
        <v>11</v>
      </c>
      <c r="L9" s="6">
        <v>12</v>
      </c>
    </row>
    <row r="10" spans="1:12">
      <c r="A10" s="13" t="s">
        <v>53</v>
      </c>
      <c r="B10" s="14" t="s">
        <v>54</v>
      </c>
      <c r="C10" s="15">
        <v>525</v>
      </c>
      <c r="D10" s="15">
        <v>131</v>
      </c>
      <c r="E10" s="15">
        <v>131</v>
      </c>
      <c r="F10" s="15">
        <v>131</v>
      </c>
      <c r="G10" s="15">
        <v>132</v>
      </c>
      <c r="H10" s="15">
        <v>425</v>
      </c>
      <c r="I10" s="15">
        <v>106</v>
      </c>
      <c r="J10" s="15">
        <v>106</v>
      </c>
      <c r="K10" s="15">
        <v>106</v>
      </c>
      <c r="L10" s="15">
        <v>107</v>
      </c>
    </row>
    <row r="11" spans="1:12">
      <c r="A11" s="16">
        <v>691</v>
      </c>
      <c r="B11" s="17" t="s">
        <v>55</v>
      </c>
      <c r="C11" s="18">
        <v>525</v>
      </c>
      <c r="D11" s="18">
        <v>131</v>
      </c>
      <c r="E11" s="18">
        <v>131</v>
      </c>
      <c r="F11" s="18">
        <v>131</v>
      </c>
      <c r="G11" s="18">
        <v>132</v>
      </c>
      <c r="H11" s="18">
        <v>425</v>
      </c>
      <c r="I11" s="18">
        <v>106</v>
      </c>
      <c r="J11" s="18">
        <v>106</v>
      </c>
      <c r="K11" s="18">
        <v>106</v>
      </c>
      <c r="L11" s="18">
        <v>107</v>
      </c>
    </row>
    <row r="12" spans="1:12">
      <c r="A12" s="16">
        <v>710</v>
      </c>
      <c r="B12" s="17" t="s">
        <v>56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</row>
    <row r="13" spans="1:12">
      <c r="A13" s="16">
        <v>680</v>
      </c>
      <c r="B13" s="17" t="s">
        <v>57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</row>
    <row r="14" spans="1:12">
      <c r="A14" s="16">
        <v>720</v>
      </c>
      <c r="B14" s="17" t="s">
        <v>58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</row>
    <row r="15" spans="1:12">
      <c r="A15" s="16">
        <v>721</v>
      </c>
      <c r="B15" s="17" t="s">
        <v>59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</row>
    <row r="16" spans="1:12">
      <c r="A16" s="16">
        <v>2080</v>
      </c>
      <c r="B16" s="17" t="s">
        <v>60</v>
      </c>
      <c r="C16" s="18">
        <v>1060</v>
      </c>
      <c r="D16" s="18">
        <v>265</v>
      </c>
      <c r="E16" s="18">
        <v>265</v>
      </c>
      <c r="F16" s="18">
        <v>265</v>
      </c>
      <c r="G16" s="18">
        <v>265</v>
      </c>
      <c r="H16" s="18">
        <v>850</v>
      </c>
      <c r="I16" s="18">
        <v>212</v>
      </c>
      <c r="J16" s="18">
        <v>212</v>
      </c>
      <c r="K16" s="18">
        <v>212</v>
      </c>
      <c r="L16" s="18">
        <v>214</v>
      </c>
    </row>
    <row r="17" spans="1:12">
      <c r="A17" s="16">
        <v>2081</v>
      </c>
      <c r="B17" s="17" t="s">
        <v>61</v>
      </c>
      <c r="C17" s="18">
        <v>900</v>
      </c>
      <c r="D17" s="18">
        <v>225</v>
      </c>
      <c r="E17" s="18">
        <v>225</v>
      </c>
      <c r="F17" s="18">
        <v>225</v>
      </c>
      <c r="G17" s="18">
        <v>225</v>
      </c>
      <c r="H17" s="18">
        <v>500</v>
      </c>
      <c r="I17" s="18">
        <v>125</v>
      </c>
      <c r="J17" s="18">
        <v>125</v>
      </c>
      <c r="K17" s="18">
        <v>125</v>
      </c>
      <c r="L17" s="18">
        <v>125</v>
      </c>
    </row>
    <row r="18" spans="1:12">
      <c r="A18" s="16">
        <v>430</v>
      </c>
      <c r="B18" s="17" t="s">
        <v>62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</row>
    <row r="19" spans="1:12">
      <c r="A19" s="19"/>
      <c r="B19" s="20" t="s">
        <v>51</v>
      </c>
      <c r="C19" s="21">
        <f t="shared" ref="C19:L19" si="0">SUM(C10:C18)</f>
        <v>3010</v>
      </c>
      <c r="D19" s="21">
        <f t="shared" si="0"/>
        <v>752</v>
      </c>
      <c r="E19" s="21">
        <f t="shared" si="0"/>
        <v>752</v>
      </c>
      <c r="F19" s="21">
        <f t="shared" si="0"/>
        <v>752</v>
      </c>
      <c r="G19" s="21">
        <f t="shared" si="0"/>
        <v>754</v>
      </c>
      <c r="H19" s="21">
        <f t="shared" si="0"/>
        <v>2200</v>
      </c>
      <c r="I19" s="21">
        <f t="shared" si="0"/>
        <v>549</v>
      </c>
      <c r="J19" s="21">
        <f t="shared" si="0"/>
        <v>549</v>
      </c>
      <c r="K19" s="21">
        <f t="shared" si="0"/>
        <v>549</v>
      </c>
      <c r="L19" s="21">
        <f t="shared" si="0"/>
        <v>553</v>
      </c>
    </row>
  </sheetData>
  <mergeCells count="11">
    <mergeCell ref="I7:L7"/>
    <mergeCell ref="A2:L2"/>
    <mergeCell ref="B3:G3"/>
    <mergeCell ref="A5:A8"/>
    <mergeCell ref="B5:B8"/>
    <mergeCell ref="C5:L5"/>
    <mergeCell ref="C6:G6"/>
    <mergeCell ref="H6:L6"/>
    <mergeCell ref="C7:C8"/>
    <mergeCell ref="D7:G7"/>
    <mergeCell ref="H7:H8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19"/>
  <sheetViews>
    <sheetView workbookViewId="0">
      <pane xSplit="2" ySplit="9" topLeftCell="C10" activePane="bottomRight" state="frozen"/>
      <selection activeCell="C6" sqref="C6:G6"/>
      <selection pane="topRight" activeCell="C6" sqref="C6:G6"/>
      <selection pane="bottomLeft" activeCell="C6" sqref="C6:G6"/>
      <selection pane="bottomRight" activeCell="C6" sqref="C6:G6"/>
    </sheetView>
  </sheetViews>
  <sheetFormatPr defaultRowHeight="11.25"/>
  <cols>
    <col min="1" max="1" width="11.5" style="4" customWidth="1"/>
    <col min="2" max="2" width="48.83203125" style="10" customWidth="1"/>
    <col min="3" max="12" width="11" style="5" customWidth="1"/>
  </cols>
  <sheetData>
    <row r="1" spans="1:12" ht="6.75" customHeight="1">
      <c r="A1" s="1"/>
      <c r="B1" s="8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22.5" customHeight="1">
      <c r="A2" s="64" t="s">
        <v>10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</row>
    <row r="3" spans="1:12" ht="15.75" customHeight="1">
      <c r="A3" s="7"/>
      <c r="B3" s="72" t="s">
        <v>80</v>
      </c>
      <c r="C3" s="72"/>
      <c r="D3" s="72"/>
      <c r="E3" s="72"/>
      <c r="F3" s="72"/>
      <c r="G3" s="72"/>
      <c r="H3" s="7"/>
      <c r="I3" s="7"/>
      <c r="J3" s="7"/>
      <c r="K3" s="7"/>
      <c r="L3" s="7"/>
    </row>
    <row r="4" spans="1:12" ht="9.75" customHeight="1">
      <c r="A4" s="1"/>
      <c r="B4" s="9"/>
      <c r="C4" s="3"/>
      <c r="D4" s="2"/>
      <c r="E4" s="2"/>
      <c r="F4" s="2"/>
      <c r="G4" s="2"/>
      <c r="H4" s="2"/>
      <c r="I4" s="2"/>
      <c r="J4" s="2"/>
      <c r="K4" s="2"/>
      <c r="L4" s="2"/>
    </row>
    <row r="5" spans="1:12" ht="39" customHeight="1">
      <c r="A5" s="65" t="s">
        <v>11</v>
      </c>
      <c r="B5" s="65" t="s">
        <v>12</v>
      </c>
      <c r="C5" s="68" t="s">
        <v>104</v>
      </c>
      <c r="D5" s="69"/>
      <c r="E5" s="69"/>
      <c r="F5" s="69"/>
      <c r="G5" s="69"/>
      <c r="H5" s="69"/>
      <c r="I5" s="69"/>
      <c r="J5" s="69"/>
      <c r="K5" s="69"/>
      <c r="L5" s="70"/>
    </row>
    <row r="6" spans="1:12" ht="34.5" customHeight="1">
      <c r="A6" s="66"/>
      <c r="B6" s="66"/>
      <c r="C6" s="68" t="s">
        <v>7</v>
      </c>
      <c r="D6" s="69"/>
      <c r="E6" s="69"/>
      <c r="F6" s="69"/>
      <c r="G6" s="70"/>
      <c r="H6" s="68" t="s">
        <v>8</v>
      </c>
      <c r="I6" s="69"/>
      <c r="J6" s="69"/>
      <c r="K6" s="69"/>
      <c r="L6" s="70"/>
    </row>
    <row r="7" spans="1:12" ht="14.25" customHeight="1">
      <c r="A7" s="66"/>
      <c r="B7" s="66"/>
      <c r="C7" s="71" t="s">
        <v>5</v>
      </c>
      <c r="D7" s="71" t="s">
        <v>0</v>
      </c>
      <c r="E7" s="71"/>
      <c r="F7" s="71"/>
      <c r="G7" s="71"/>
      <c r="H7" s="71" t="s">
        <v>5</v>
      </c>
      <c r="I7" s="71" t="s">
        <v>0</v>
      </c>
      <c r="J7" s="71"/>
      <c r="K7" s="71"/>
      <c r="L7" s="71"/>
    </row>
    <row r="8" spans="1:12" ht="27.75" customHeight="1">
      <c r="A8" s="67"/>
      <c r="B8" s="67"/>
      <c r="C8" s="71"/>
      <c r="D8" s="39" t="s">
        <v>1</v>
      </c>
      <c r="E8" s="39" t="s">
        <v>4</v>
      </c>
      <c r="F8" s="39" t="s">
        <v>3</v>
      </c>
      <c r="G8" s="39" t="s">
        <v>2</v>
      </c>
      <c r="H8" s="71"/>
      <c r="I8" s="39" t="s">
        <v>1</v>
      </c>
      <c r="J8" s="39" t="s">
        <v>4</v>
      </c>
      <c r="K8" s="39" t="s">
        <v>3</v>
      </c>
      <c r="L8" s="39" t="s">
        <v>2</v>
      </c>
    </row>
    <row r="9" spans="1:12" ht="12.75">
      <c r="A9" s="6" t="s">
        <v>6</v>
      </c>
      <c r="B9" s="11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  <c r="K9" s="6">
        <v>11</v>
      </c>
      <c r="L9" s="6">
        <v>12</v>
      </c>
    </row>
    <row r="10" spans="1:12">
      <c r="A10" s="13" t="s">
        <v>53</v>
      </c>
      <c r="B10" s="14" t="s">
        <v>54</v>
      </c>
      <c r="C10" s="15">
        <v>170</v>
      </c>
      <c r="D10" s="15">
        <v>44</v>
      </c>
      <c r="E10" s="15">
        <v>43</v>
      </c>
      <c r="F10" s="15">
        <v>52</v>
      </c>
      <c r="G10" s="15">
        <v>31</v>
      </c>
      <c r="H10" s="15">
        <v>197</v>
      </c>
      <c r="I10" s="15">
        <v>45</v>
      </c>
      <c r="J10" s="15">
        <v>70</v>
      </c>
      <c r="K10" s="15">
        <v>40</v>
      </c>
      <c r="L10" s="15">
        <v>42</v>
      </c>
    </row>
    <row r="11" spans="1:12">
      <c r="A11" s="16">
        <v>691</v>
      </c>
      <c r="B11" s="17" t="s">
        <v>55</v>
      </c>
      <c r="C11" s="18">
        <v>70</v>
      </c>
      <c r="D11" s="18">
        <v>5</v>
      </c>
      <c r="E11" s="18">
        <v>27</v>
      </c>
      <c r="F11" s="18">
        <v>20</v>
      </c>
      <c r="G11" s="18">
        <v>18</v>
      </c>
      <c r="H11" s="18">
        <v>77</v>
      </c>
      <c r="I11" s="18">
        <v>22</v>
      </c>
      <c r="J11" s="18">
        <v>24</v>
      </c>
      <c r="K11" s="18">
        <v>11</v>
      </c>
      <c r="L11" s="18">
        <v>20</v>
      </c>
    </row>
    <row r="12" spans="1:12">
      <c r="A12" s="16">
        <v>710</v>
      </c>
      <c r="B12" s="17" t="s">
        <v>56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</row>
    <row r="13" spans="1:12">
      <c r="A13" s="16">
        <v>680</v>
      </c>
      <c r="B13" s="17" t="s">
        <v>57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</row>
    <row r="14" spans="1:12">
      <c r="A14" s="16">
        <v>720</v>
      </c>
      <c r="B14" s="17" t="s">
        <v>58</v>
      </c>
      <c r="C14" s="18">
        <v>1710</v>
      </c>
      <c r="D14" s="18">
        <v>546</v>
      </c>
      <c r="E14" s="18">
        <v>404</v>
      </c>
      <c r="F14" s="18">
        <v>356</v>
      </c>
      <c r="G14" s="18">
        <v>404</v>
      </c>
      <c r="H14" s="18">
        <v>594</v>
      </c>
      <c r="I14" s="18">
        <v>169</v>
      </c>
      <c r="J14" s="18">
        <v>154</v>
      </c>
      <c r="K14" s="18">
        <v>128</v>
      </c>
      <c r="L14" s="18">
        <v>143</v>
      </c>
    </row>
    <row r="15" spans="1:12">
      <c r="A15" s="16">
        <v>721</v>
      </c>
      <c r="B15" s="17" t="s">
        <v>59</v>
      </c>
      <c r="C15" s="18">
        <v>2400</v>
      </c>
      <c r="D15" s="18">
        <v>761</v>
      </c>
      <c r="E15" s="18">
        <v>961</v>
      </c>
      <c r="F15" s="18">
        <v>220</v>
      </c>
      <c r="G15" s="18">
        <v>458</v>
      </c>
      <c r="H15" s="18">
        <v>37</v>
      </c>
      <c r="I15" s="18">
        <v>14</v>
      </c>
      <c r="J15" s="18">
        <v>11</v>
      </c>
      <c r="K15" s="18">
        <v>5</v>
      </c>
      <c r="L15" s="18">
        <v>7</v>
      </c>
    </row>
    <row r="16" spans="1:12">
      <c r="A16" s="16">
        <v>2080</v>
      </c>
      <c r="B16" s="17" t="s">
        <v>60</v>
      </c>
      <c r="C16" s="18">
        <v>1300</v>
      </c>
      <c r="D16" s="18">
        <v>325</v>
      </c>
      <c r="E16" s="18">
        <v>303</v>
      </c>
      <c r="F16" s="18">
        <v>303</v>
      </c>
      <c r="G16" s="18">
        <v>369</v>
      </c>
      <c r="H16" s="18">
        <v>332</v>
      </c>
      <c r="I16" s="18">
        <v>160</v>
      </c>
      <c r="J16" s="18">
        <v>41</v>
      </c>
      <c r="K16" s="18">
        <v>71</v>
      </c>
      <c r="L16" s="18">
        <v>60</v>
      </c>
    </row>
    <row r="17" spans="1:12">
      <c r="A17" s="16">
        <v>2081</v>
      </c>
      <c r="B17" s="17" t="s">
        <v>61</v>
      </c>
      <c r="C17" s="18">
        <v>619</v>
      </c>
      <c r="D17" s="18">
        <v>119</v>
      </c>
      <c r="E17" s="18">
        <v>162</v>
      </c>
      <c r="F17" s="18">
        <v>189</v>
      </c>
      <c r="G17" s="18">
        <v>149</v>
      </c>
      <c r="H17" s="18">
        <v>115</v>
      </c>
      <c r="I17" s="18">
        <v>70</v>
      </c>
      <c r="J17" s="18">
        <v>20</v>
      </c>
      <c r="K17" s="18">
        <v>15</v>
      </c>
      <c r="L17" s="18">
        <v>10</v>
      </c>
    </row>
    <row r="18" spans="1:12">
      <c r="A18" s="16">
        <v>430</v>
      </c>
      <c r="B18" s="17" t="s">
        <v>62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</row>
    <row r="19" spans="1:12">
      <c r="A19" s="19"/>
      <c r="B19" s="20" t="s">
        <v>51</v>
      </c>
      <c r="C19" s="21">
        <f t="shared" ref="C19:L19" si="0">SUM(C10:C18)</f>
        <v>6269</v>
      </c>
      <c r="D19" s="21">
        <f t="shared" si="0"/>
        <v>1800</v>
      </c>
      <c r="E19" s="21">
        <f t="shared" si="0"/>
        <v>1900</v>
      </c>
      <c r="F19" s="21">
        <f t="shared" si="0"/>
        <v>1140</v>
      </c>
      <c r="G19" s="21">
        <f t="shared" si="0"/>
        <v>1429</v>
      </c>
      <c r="H19" s="21">
        <f t="shared" si="0"/>
        <v>1352</v>
      </c>
      <c r="I19" s="21">
        <f t="shared" si="0"/>
        <v>480</v>
      </c>
      <c r="J19" s="21">
        <f t="shared" si="0"/>
        <v>320</v>
      </c>
      <c r="K19" s="21">
        <f t="shared" si="0"/>
        <v>270</v>
      </c>
      <c r="L19" s="21">
        <f t="shared" si="0"/>
        <v>282</v>
      </c>
    </row>
  </sheetData>
  <mergeCells count="11">
    <mergeCell ref="C7:C8"/>
    <mergeCell ref="D7:G7"/>
    <mergeCell ref="H7:H8"/>
    <mergeCell ref="I7:L7"/>
    <mergeCell ref="A2:L2"/>
    <mergeCell ref="B3:G3"/>
    <mergeCell ref="A5:A8"/>
    <mergeCell ref="B5:B8"/>
    <mergeCell ref="C5:L5"/>
    <mergeCell ref="C6:G6"/>
    <mergeCell ref="H6:L6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19"/>
  <sheetViews>
    <sheetView workbookViewId="0">
      <pane xSplit="2" ySplit="9" topLeftCell="C10" activePane="bottomRight" state="frozen"/>
      <selection activeCell="C6" sqref="C6:G6"/>
      <selection pane="topRight" activeCell="C6" sqref="C6:G6"/>
      <selection pane="bottomLeft" activeCell="C6" sqref="C6:G6"/>
      <selection pane="bottomRight" activeCell="C6" sqref="C6:G6"/>
    </sheetView>
  </sheetViews>
  <sheetFormatPr defaultRowHeight="11.25"/>
  <cols>
    <col min="1" max="1" width="11.5" style="4" customWidth="1"/>
    <col min="2" max="2" width="48.83203125" style="10" customWidth="1"/>
    <col min="3" max="12" width="11" style="5" customWidth="1"/>
  </cols>
  <sheetData>
    <row r="1" spans="1:12" ht="6.75" customHeight="1">
      <c r="A1" s="1"/>
      <c r="B1" s="8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22.5" customHeight="1">
      <c r="A2" s="64" t="s">
        <v>10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</row>
    <row r="3" spans="1:12" ht="15.75" customHeight="1">
      <c r="A3" s="7"/>
      <c r="B3" s="72" t="s">
        <v>81</v>
      </c>
      <c r="C3" s="72"/>
      <c r="D3" s="72"/>
      <c r="E3" s="72"/>
      <c r="F3" s="72"/>
      <c r="G3" s="72"/>
      <c r="H3" s="7"/>
      <c r="I3" s="7"/>
      <c r="J3" s="7"/>
      <c r="K3" s="7"/>
      <c r="L3" s="7"/>
    </row>
    <row r="4" spans="1:12" ht="9.75" customHeight="1">
      <c r="A4" s="1"/>
      <c r="B4" s="9"/>
      <c r="C4" s="3"/>
      <c r="D4" s="2"/>
      <c r="E4" s="2"/>
      <c r="F4" s="2"/>
      <c r="G4" s="2"/>
      <c r="H4" s="2"/>
      <c r="I4" s="2"/>
      <c r="J4" s="2"/>
      <c r="K4" s="2"/>
      <c r="L4" s="2"/>
    </row>
    <row r="5" spans="1:12" ht="39" customHeight="1">
      <c r="A5" s="65" t="s">
        <v>11</v>
      </c>
      <c r="B5" s="65" t="s">
        <v>12</v>
      </c>
      <c r="C5" s="68" t="s">
        <v>104</v>
      </c>
      <c r="D5" s="69"/>
      <c r="E5" s="69"/>
      <c r="F5" s="69"/>
      <c r="G5" s="69"/>
      <c r="H5" s="69"/>
      <c r="I5" s="69"/>
      <c r="J5" s="69"/>
      <c r="K5" s="69"/>
      <c r="L5" s="70"/>
    </row>
    <row r="6" spans="1:12" ht="34.5" customHeight="1">
      <c r="A6" s="66"/>
      <c r="B6" s="66"/>
      <c r="C6" s="68" t="s">
        <v>7</v>
      </c>
      <c r="D6" s="69"/>
      <c r="E6" s="69"/>
      <c r="F6" s="69"/>
      <c r="G6" s="70"/>
      <c r="H6" s="68" t="s">
        <v>8</v>
      </c>
      <c r="I6" s="69"/>
      <c r="J6" s="69"/>
      <c r="K6" s="69"/>
      <c r="L6" s="70"/>
    </row>
    <row r="7" spans="1:12" ht="14.25" customHeight="1">
      <c r="A7" s="66"/>
      <c r="B7" s="66"/>
      <c r="C7" s="71" t="s">
        <v>5</v>
      </c>
      <c r="D7" s="71" t="s">
        <v>0</v>
      </c>
      <c r="E7" s="71"/>
      <c r="F7" s="71"/>
      <c r="G7" s="71"/>
      <c r="H7" s="71" t="s">
        <v>5</v>
      </c>
      <c r="I7" s="71" t="s">
        <v>0</v>
      </c>
      <c r="J7" s="71"/>
      <c r="K7" s="71"/>
      <c r="L7" s="71"/>
    </row>
    <row r="8" spans="1:12" ht="27.75" customHeight="1">
      <c r="A8" s="67"/>
      <c r="B8" s="67"/>
      <c r="C8" s="71"/>
      <c r="D8" s="40" t="s">
        <v>1</v>
      </c>
      <c r="E8" s="40" t="s">
        <v>4</v>
      </c>
      <c r="F8" s="40" t="s">
        <v>3</v>
      </c>
      <c r="G8" s="40" t="s">
        <v>2</v>
      </c>
      <c r="H8" s="71"/>
      <c r="I8" s="40" t="s">
        <v>1</v>
      </c>
      <c r="J8" s="40" t="s">
        <v>4</v>
      </c>
      <c r="K8" s="40" t="s">
        <v>3</v>
      </c>
      <c r="L8" s="40" t="s">
        <v>2</v>
      </c>
    </row>
    <row r="9" spans="1:12" ht="12.75">
      <c r="A9" s="6" t="s">
        <v>6</v>
      </c>
      <c r="B9" s="11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  <c r="K9" s="6">
        <v>11</v>
      </c>
      <c r="L9" s="6">
        <v>12</v>
      </c>
    </row>
    <row r="10" spans="1:12">
      <c r="A10" s="13" t="s">
        <v>53</v>
      </c>
      <c r="B10" s="14" t="s">
        <v>54</v>
      </c>
      <c r="C10" s="15">
        <v>928</v>
      </c>
      <c r="D10" s="15">
        <v>232</v>
      </c>
      <c r="E10" s="15">
        <v>232</v>
      </c>
      <c r="F10" s="15">
        <v>232</v>
      </c>
      <c r="G10" s="15">
        <v>232</v>
      </c>
      <c r="H10" s="15">
        <v>224</v>
      </c>
      <c r="I10" s="15">
        <v>56</v>
      </c>
      <c r="J10" s="15">
        <v>56</v>
      </c>
      <c r="K10" s="15">
        <v>56</v>
      </c>
      <c r="L10" s="15">
        <v>56</v>
      </c>
    </row>
    <row r="11" spans="1:12">
      <c r="A11" s="16">
        <v>691</v>
      </c>
      <c r="B11" s="17" t="s">
        <v>55</v>
      </c>
      <c r="C11" s="18">
        <v>208</v>
      </c>
      <c r="D11" s="18">
        <v>52</v>
      </c>
      <c r="E11" s="18">
        <v>52</v>
      </c>
      <c r="F11" s="18">
        <v>52</v>
      </c>
      <c r="G11" s="18">
        <v>52</v>
      </c>
      <c r="H11" s="18">
        <v>36</v>
      </c>
      <c r="I11" s="18">
        <v>9</v>
      </c>
      <c r="J11" s="18">
        <v>9</v>
      </c>
      <c r="K11" s="18">
        <v>9</v>
      </c>
      <c r="L11" s="18">
        <v>9</v>
      </c>
    </row>
    <row r="12" spans="1:12">
      <c r="A12" s="16">
        <v>710</v>
      </c>
      <c r="B12" s="17" t="s">
        <v>56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</row>
    <row r="13" spans="1:12">
      <c r="A13" s="16">
        <v>680</v>
      </c>
      <c r="B13" s="17" t="s">
        <v>57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</row>
    <row r="14" spans="1:12">
      <c r="A14" s="16">
        <v>720</v>
      </c>
      <c r="B14" s="17" t="s">
        <v>58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</row>
    <row r="15" spans="1:12">
      <c r="A15" s="16">
        <v>721</v>
      </c>
      <c r="B15" s="17" t="s">
        <v>59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</row>
    <row r="16" spans="1:12">
      <c r="A16" s="16">
        <v>2080</v>
      </c>
      <c r="B16" s="17" t="s">
        <v>60</v>
      </c>
      <c r="C16" s="18">
        <v>464</v>
      </c>
      <c r="D16" s="18">
        <v>116</v>
      </c>
      <c r="E16" s="18">
        <v>116</v>
      </c>
      <c r="F16" s="18">
        <v>116</v>
      </c>
      <c r="G16" s="18">
        <v>116</v>
      </c>
      <c r="H16" s="18">
        <v>200</v>
      </c>
      <c r="I16" s="18">
        <v>50</v>
      </c>
      <c r="J16" s="18">
        <v>50</v>
      </c>
      <c r="K16" s="18">
        <v>50</v>
      </c>
      <c r="L16" s="18">
        <v>50</v>
      </c>
    </row>
    <row r="17" spans="1:12">
      <c r="A17" s="16">
        <v>2081</v>
      </c>
      <c r="B17" s="17" t="s">
        <v>61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</row>
    <row r="18" spans="1:12">
      <c r="A18" s="16">
        <v>430</v>
      </c>
      <c r="B18" s="17" t="s">
        <v>62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</row>
    <row r="19" spans="1:12">
      <c r="A19" s="19"/>
      <c r="B19" s="20" t="s">
        <v>51</v>
      </c>
      <c r="C19" s="21">
        <f t="shared" ref="C19:L19" si="0">SUM(C10:C18)</f>
        <v>1600</v>
      </c>
      <c r="D19" s="21">
        <f t="shared" si="0"/>
        <v>400</v>
      </c>
      <c r="E19" s="21">
        <f t="shared" si="0"/>
        <v>400</v>
      </c>
      <c r="F19" s="21">
        <f t="shared" si="0"/>
        <v>400</v>
      </c>
      <c r="G19" s="21">
        <f t="shared" si="0"/>
        <v>400</v>
      </c>
      <c r="H19" s="21">
        <f t="shared" si="0"/>
        <v>460</v>
      </c>
      <c r="I19" s="21">
        <f t="shared" si="0"/>
        <v>115</v>
      </c>
      <c r="J19" s="21">
        <f t="shared" si="0"/>
        <v>115</v>
      </c>
      <c r="K19" s="21">
        <f t="shared" si="0"/>
        <v>115</v>
      </c>
      <c r="L19" s="21">
        <f t="shared" si="0"/>
        <v>115</v>
      </c>
    </row>
  </sheetData>
  <mergeCells count="11">
    <mergeCell ref="D7:G7"/>
    <mergeCell ref="H7:H8"/>
    <mergeCell ref="I7:L7"/>
    <mergeCell ref="A2:L2"/>
    <mergeCell ref="B3:G3"/>
    <mergeCell ref="A5:A8"/>
    <mergeCell ref="B5:B8"/>
    <mergeCell ref="C5:L5"/>
    <mergeCell ref="C6:G6"/>
    <mergeCell ref="H6:L6"/>
    <mergeCell ref="C7:C8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19"/>
  <sheetViews>
    <sheetView workbookViewId="0">
      <pane xSplit="2" ySplit="9" topLeftCell="C10" activePane="bottomRight" state="frozen"/>
      <selection activeCell="C6" sqref="C6:G6"/>
      <selection pane="topRight" activeCell="C6" sqref="C6:G6"/>
      <selection pane="bottomLeft" activeCell="C6" sqref="C6:G6"/>
      <selection pane="bottomRight" activeCell="C6" sqref="C6:G6"/>
    </sheetView>
  </sheetViews>
  <sheetFormatPr defaultRowHeight="11.25"/>
  <cols>
    <col min="1" max="1" width="11.5" style="4" customWidth="1"/>
    <col min="2" max="2" width="48.83203125" style="10" customWidth="1"/>
    <col min="3" max="12" width="11" style="5" customWidth="1"/>
  </cols>
  <sheetData>
    <row r="1" spans="1:12" ht="6.75" customHeight="1">
      <c r="A1" s="1"/>
      <c r="B1" s="8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22.5" customHeight="1">
      <c r="A2" s="64" t="s">
        <v>10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</row>
    <row r="3" spans="1:12" ht="15.75" customHeight="1">
      <c r="A3" s="7"/>
      <c r="B3" s="72" t="s">
        <v>82</v>
      </c>
      <c r="C3" s="72"/>
      <c r="D3" s="72"/>
      <c r="E3" s="72"/>
      <c r="F3" s="72"/>
      <c r="G3" s="72"/>
      <c r="H3" s="7"/>
      <c r="I3" s="7"/>
      <c r="J3" s="7"/>
      <c r="K3" s="7"/>
      <c r="L3" s="7"/>
    </row>
    <row r="4" spans="1:12" ht="9.75" customHeight="1">
      <c r="A4" s="1"/>
      <c r="B4" s="9"/>
      <c r="C4" s="3"/>
      <c r="D4" s="2"/>
      <c r="E4" s="2"/>
      <c r="F4" s="2"/>
      <c r="G4" s="2"/>
      <c r="H4" s="2"/>
      <c r="I4" s="2"/>
      <c r="J4" s="2"/>
      <c r="K4" s="2"/>
      <c r="L4" s="2"/>
    </row>
    <row r="5" spans="1:12" ht="39" customHeight="1">
      <c r="A5" s="65" t="s">
        <v>11</v>
      </c>
      <c r="B5" s="65" t="s">
        <v>12</v>
      </c>
      <c r="C5" s="68" t="s">
        <v>104</v>
      </c>
      <c r="D5" s="69"/>
      <c r="E5" s="69"/>
      <c r="F5" s="69"/>
      <c r="G5" s="69"/>
      <c r="H5" s="69"/>
      <c r="I5" s="69"/>
      <c r="J5" s="69"/>
      <c r="K5" s="69"/>
      <c r="L5" s="70"/>
    </row>
    <row r="6" spans="1:12" ht="34.5" customHeight="1">
      <c r="A6" s="66"/>
      <c r="B6" s="66"/>
      <c r="C6" s="68" t="s">
        <v>7</v>
      </c>
      <c r="D6" s="69"/>
      <c r="E6" s="69"/>
      <c r="F6" s="69"/>
      <c r="G6" s="70"/>
      <c r="H6" s="68" t="s">
        <v>8</v>
      </c>
      <c r="I6" s="69"/>
      <c r="J6" s="69"/>
      <c r="K6" s="69"/>
      <c r="L6" s="70"/>
    </row>
    <row r="7" spans="1:12" ht="14.25" customHeight="1">
      <c r="A7" s="66"/>
      <c r="B7" s="66"/>
      <c r="C7" s="71" t="s">
        <v>5</v>
      </c>
      <c r="D7" s="71" t="s">
        <v>0</v>
      </c>
      <c r="E7" s="71"/>
      <c r="F7" s="71"/>
      <c r="G7" s="71"/>
      <c r="H7" s="71" t="s">
        <v>5</v>
      </c>
      <c r="I7" s="71" t="s">
        <v>0</v>
      </c>
      <c r="J7" s="71"/>
      <c r="K7" s="71"/>
      <c r="L7" s="71"/>
    </row>
    <row r="8" spans="1:12" ht="27.75" customHeight="1">
      <c r="A8" s="67"/>
      <c r="B8" s="67"/>
      <c r="C8" s="71"/>
      <c r="D8" s="41" t="s">
        <v>1</v>
      </c>
      <c r="E8" s="41" t="s">
        <v>4</v>
      </c>
      <c r="F8" s="41" t="s">
        <v>3</v>
      </c>
      <c r="G8" s="41" t="s">
        <v>2</v>
      </c>
      <c r="H8" s="71"/>
      <c r="I8" s="41" t="s">
        <v>1</v>
      </c>
      <c r="J8" s="41" t="s">
        <v>4</v>
      </c>
      <c r="K8" s="41" t="s">
        <v>3</v>
      </c>
      <c r="L8" s="41" t="s">
        <v>2</v>
      </c>
    </row>
    <row r="9" spans="1:12" ht="12.75">
      <c r="A9" s="6" t="s">
        <v>6</v>
      </c>
      <c r="B9" s="11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  <c r="K9" s="6">
        <v>11</v>
      </c>
      <c r="L9" s="6">
        <v>12</v>
      </c>
    </row>
    <row r="10" spans="1:12">
      <c r="A10" s="13" t="s">
        <v>53</v>
      </c>
      <c r="B10" s="14" t="s">
        <v>54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</row>
    <row r="11" spans="1:12">
      <c r="A11" s="16">
        <v>691</v>
      </c>
      <c r="B11" s="17" t="s">
        <v>55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</row>
    <row r="12" spans="1:12">
      <c r="A12" s="16">
        <v>710</v>
      </c>
      <c r="B12" s="17" t="s">
        <v>56</v>
      </c>
      <c r="C12" s="18">
        <v>1476</v>
      </c>
      <c r="D12" s="18">
        <v>384</v>
      </c>
      <c r="E12" s="18">
        <v>369</v>
      </c>
      <c r="F12" s="18">
        <v>354</v>
      </c>
      <c r="G12" s="18">
        <v>369</v>
      </c>
      <c r="H12" s="18">
        <v>406</v>
      </c>
      <c r="I12" s="18">
        <v>105</v>
      </c>
      <c r="J12" s="18">
        <v>102</v>
      </c>
      <c r="K12" s="18">
        <v>97</v>
      </c>
      <c r="L12" s="18">
        <v>102</v>
      </c>
    </row>
    <row r="13" spans="1:12">
      <c r="A13" s="16">
        <v>680</v>
      </c>
      <c r="B13" s="17" t="s">
        <v>57</v>
      </c>
      <c r="C13" s="18">
        <v>1238</v>
      </c>
      <c r="D13" s="18">
        <v>321</v>
      </c>
      <c r="E13" s="18">
        <v>310</v>
      </c>
      <c r="F13" s="18">
        <v>297</v>
      </c>
      <c r="G13" s="18">
        <v>310</v>
      </c>
      <c r="H13" s="18">
        <v>375</v>
      </c>
      <c r="I13" s="18">
        <v>97</v>
      </c>
      <c r="J13" s="18">
        <v>94</v>
      </c>
      <c r="K13" s="18">
        <v>90</v>
      </c>
      <c r="L13" s="18">
        <v>94</v>
      </c>
    </row>
    <row r="14" spans="1:12">
      <c r="A14" s="16">
        <v>720</v>
      </c>
      <c r="B14" s="17" t="s">
        <v>58</v>
      </c>
      <c r="C14" s="18">
        <v>1004</v>
      </c>
      <c r="D14" s="18">
        <v>261</v>
      </c>
      <c r="E14" s="18">
        <v>251</v>
      </c>
      <c r="F14" s="18">
        <v>241</v>
      </c>
      <c r="G14" s="18">
        <v>251</v>
      </c>
      <c r="H14" s="18">
        <v>289</v>
      </c>
      <c r="I14" s="18">
        <v>76</v>
      </c>
      <c r="J14" s="18">
        <v>72</v>
      </c>
      <c r="K14" s="18">
        <v>69</v>
      </c>
      <c r="L14" s="18">
        <v>72</v>
      </c>
    </row>
    <row r="15" spans="1:12">
      <c r="A15" s="16">
        <v>721</v>
      </c>
      <c r="B15" s="17" t="s">
        <v>59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</row>
    <row r="16" spans="1:12">
      <c r="A16" s="16">
        <v>2080</v>
      </c>
      <c r="B16" s="17" t="s">
        <v>60</v>
      </c>
      <c r="C16" s="18">
        <v>2603</v>
      </c>
      <c r="D16" s="18">
        <v>677</v>
      </c>
      <c r="E16" s="18">
        <v>650</v>
      </c>
      <c r="F16" s="18">
        <v>626</v>
      </c>
      <c r="G16" s="18">
        <v>650</v>
      </c>
      <c r="H16" s="18">
        <v>748</v>
      </c>
      <c r="I16" s="18">
        <v>194</v>
      </c>
      <c r="J16" s="18">
        <v>187</v>
      </c>
      <c r="K16" s="18">
        <v>180</v>
      </c>
      <c r="L16" s="18">
        <v>187</v>
      </c>
    </row>
    <row r="17" spans="1:12">
      <c r="A17" s="16">
        <v>2081</v>
      </c>
      <c r="B17" s="17" t="s">
        <v>61</v>
      </c>
      <c r="C17" s="18">
        <v>1115</v>
      </c>
      <c r="D17" s="18">
        <v>290</v>
      </c>
      <c r="E17" s="18">
        <v>278</v>
      </c>
      <c r="F17" s="18">
        <v>268</v>
      </c>
      <c r="G17" s="18">
        <v>279</v>
      </c>
      <c r="H17" s="18">
        <v>321</v>
      </c>
      <c r="I17" s="18">
        <v>83</v>
      </c>
      <c r="J17" s="18">
        <v>81</v>
      </c>
      <c r="K17" s="18">
        <v>77</v>
      </c>
      <c r="L17" s="18">
        <v>80</v>
      </c>
    </row>
    <row r="18" spans="1:12">
      <c r="A18" s="16">
        <v>430</v>
      </c>
      <c r="B18" s="17" t="s">
        <v>62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</row>
    <row r="19" spans="1:12">
      <c r="A19" s="19"/>
      <c r="B19" s="20" t="s">
        <v>51</v>
      </c>
      <c r="C19" s="21">
        <f t="shared" ref="C19:L19" si="0">SUM(C10:C18)</f>
        <v>7436</v>
      </c>
      <c r="D19" s="21">
        <f t="shared" si="0"/>
        <v>1933</v>
      </c>
      <c r="E19" s="21">
        <f t="shared" si="0"/>
        <v>1858</v>
      </c>
      <c r="F19" s="21">
        <f t="shared" si="0"/>
        <v>1786</v>
      </c>
      <c r="G19" s="21">
        <f t="shared" si="0"/>
        <v>1859</v>
      </c>
      <c r="H19" s="21">
        <f t="shared" si="0"/>
        <v>2139</v>
      </c>
      <c r="I19" s="21">
        <f t="shared" si="0"/>
        <v>555</v>
      </c>
      <c r="J19" s="21">
        <f t="shared" si="0"/>
        <v>536</v>
      </c>
      <c r="K19" s="21">
        <f t="shared" si="0"/>
        <v>513</v>
      </c>
      <c r="L19" s="21">
        <f t="shared" si="0"/>
        <v>535</v>
      </c>
    </row>
  </sheetData>
  <mergeCells count="11">
    <mergeCell ref="H7:H8"/>
    <mergeCell ref="I7:L7"/>
    <mergeCell ref="A2:L2"/>
    <mergeCell ref="B3:G3"/>
    <mergeCell ref="A5:A8"/>
    <mergeCell ref="B5:B8"/>
    <mergeCell ref="C5:L5"/>
    <mergeCell ref="C6:G6"/>
    <mergeCell ref="H6:L6"/>
    <mergeCell ref="C7:C8"/>
    <mergeCell ref="D7:G7"/>
  </mergeCell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19"/>
  <sheetViews>
    <sheetView workbookViewId="0">
      <pane xSplit="2" ySplit="9" topLeftCell="C10" activePane="bottomRight" state="frozen"/>
      <selection activeCell="C6" sqref="C6:G6"/>
      <selection pane="topRight" activeCell="C6" sqref="C6:G6"/>
      <selection pane="bottomLeft" activeCell="C6" sqref="C6:G6"/>
      <selection pane="bottomRight" activeCell="C6" sqref="C6:G6"/>
    </sheetView>
  </sheetViews>
  <sheetFormatPr defaultRowHeight="11.25"/>
  <cols>
    <col min="1" max="1" width="11.5" style="4" customWidth="1"/>
    <col min="2" max="2" width="48.83203125" style="10" customWidth="1"/>
    <col min="3" max="12" width="11" style="5" customWidth="1"/>
  </cols>
  <sheetData>
    <row r="1" spans="1:12" ht="6.75" customHeight="1">
      <c r="A1" s="1"/>
      <c r="B1" s="8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22.5" customHeight="1">
      <c r="A2" s="64" t="s">
        <v>10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</row>
    <row r="3" spans="1:12" ht="15.75" customHeight="1">
      <c r="A3" s="7"/>
      <c r="B3" s="72" t="s">
        <v>83</v>
      </c>
      <c r="C3" s="72"/>
      <c r="D3" s="72"/>
      <c r="E3" s="72"/>
      <c r="F3" s="72"/>
      <c r="G3" s="72"/>
      <c r="H3" s="7"/>
      <c r="I3" s="7"/>
      <c r="J3" s="7"/>
      <c r="K3" s="7"/>
      <c r="L3" s="7"/>
    </row>
    <row r="4" spans="1:12" ht="9.75" customHeight="1">
      <c r="A4" s="1"/>
      <c r="B4" s="9"/>
      <c r="C4" s="3"/>
      <c r="D4" s="2"/>
      <c r="E4" s="2"/>
      <c r="F4" s="2"/>
      <c r="G4" s="2"/>
      <c r="H4" s="2"/>
      <c r="I4" s="2"/>
      <c r="J4" s="2"/>
      <c r="K4" s="2"/>
      <c r="L4" s="2"/>
    </row>
    <row r="5" spans="1:12" ht="39" customHeight="1">
      <c r="A5" s="65" t="s">
        <v>11</v>
      </c>
      <c r="B5" s="65" t="s">
        <v>12</v>
      </c>
      <c r="C5" s="68" t="s">
        <v>104</v>
      </c>
      <c r="D5" s="69"/>
      <c r="E5" s="69"/>
      <c r="F5" s="69"/>
      <c r="G5" s="69"/>
      <c r="H5" s="69"/>
      <c r="I5" s="69"/>
      <c r="J5" s="69"/>
      <c r="K5" s="69"/>
      <c r="L5" s="70"/>
    </row>
    <row r="6" spans="1:12" ht="34.5" customHeight="1">
      <c r="A6" s="66"/>
      <c r="B6" s="66"/>
      <c r="C6" s="68" t="s">
        <v>7</v>
      </c>
      <c r="D6" s="69"/>
      <c r="E6" s="69"/>
      <c r="F6" s="69"/>
      <c r="G6" s="70"/>
      <c r="H6" s="68" t="s">
        <v>8</v>
      </c>
      <c r="I6" s="69"/>
      <c r="J6" s="69"/>
      <c r="K6" s="69"/>
      <c r="L6" s="70"/>
    </row>
    <row r="7" spans="1:12" ht="14.25" customHeight="1">
      <c r="A7" s="66"/>
      <c r="B7" s="66"/>
      <c r="C7" s="71" t="s">
        <v>5</v>
      </c>
      <c r="D7" s="71" t="s">
        <v>0</v>
      </c>
      <c r="E7" s="71"/>
      <c r="F7" s="71"/>
      <c r="G7" s="71"/>
      <c r="H7" s="71" t="s">
        <v>5</v>
      </c>
      <c r="I7" s="71" t="s">
        <v>0</v>
      </c>
      <c r="J7" s="71"/>
      <c r="K7" s="71"/>
      <c r="L7" s="71"/>
    </row>
    <row r="8" spans="1:12" ht="27.75" customHeight="1">
      <c r="A8" s="67"/>
      <c r="B8" s="67"/>
      <c r="C8" s="71"/>
      <c r="D8" s="42" t="s">
        <v>1</v>
      </c>
      <c r="E8" s="42" t="s">
        <v>4</v>
      </c>
      <c r="F8" s="42" t="s">
        <v>3</v>
      </c>
      <c r="G8" s="42" t="s">
        <v>2</v>
      </c>
      <c r="H8" s="71"/>
      <c r="I8" s="42" t="s">
        <v>1</v>
      </c>
      <c r="J8" s="42" t="s">
        <v>4</v>
      </c>
      <c r="K8" s="42" t="s">
        <v>3</v>
      </c>
      <c r="L8" s="42" t="s">
        <v>2</v>
      </c>
    </row>
    <row r="9" spans="1:12" ht="12.75">
      <c r="A9" s="6" t="s">
        <v>6</v>
      </c>
      <c r="B9" s="11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  <c r="K9" s="6">
        <v>11</v>
      </c>
      <c r="L9" s="6">
        <v>12</v>
      </c>
    </row>
    <row r="10" spans="1:12">
      <c r="A10" s="13" t="s">
        <v>53</v>
      </c>
      <c r="B10" s="14" t="s">
        <v>54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</row>
    <row r="11" spans="1:12">
      <c r="A11" s="16">
        <v>691</v>
      </c>
      <c r="B11" s="17" t="s">
        <v>55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</row>
    <row r="12" spans="1:12">
      <c r="A12" s="16">
        <v>710</v>
      </c>
      <c r="B12" s="17" t="s">
        <v>56</v>
      </c>
      <c r="C12" s="18">
        <v>3900</v>
      </c>
      <c r="D12" s="18">
        <v>900</v>
      </c>
      <c r="E12" s="18">
        <v>900</v>
      </c>
      <c r="F12" s="18">
        <v>900</v>
      </c>
      <c r="G12" s="18">
        <v>1200</v>
      </c>
      <c r="H12" s="18">
        <v>1580</v>
      </c>
      <c r="I12" s="18">
        <v>350</v>
      </c>
      <c r="J12" s="18">
        <v>400</v>
      </c>
      <c r="K12" s="18">
        <v>350</v>
      </c>
      <c r="L12" s="18">
        <v>480</v>
      </c>
    </row>
    <row r="13" spans="1:12">
      <c r="A13" s="16">
        <v>680</v>
      </c>
      <c r="B13" s="17" t="s">
        <v>57</v>
      </c>
      <c r="C13" s="18">
        <v>2076</v>
      </c>
      <c r="D13" s="18">
        <v>450</v>
      </c>
      <c r="E13" s="18">
        <v>500</v>
      </c>
      <c r="F13" s="18">
        <v>450</v>
      </c>
      <c r="G13" s="18">
        <v>676</v>
      </c>
      <c r="H13" s="18">
        <v>520</v>
      </c>
      <c r="I13" s="18">
        <v>130</v>
      </c>
      <c r="J13" s="18">
        <v>200</v>
      </c>
      <c r="K13" s="18">
        <v>60</v>
      </c>
      <c r="L13" s="18">
        <v>130</v>
      </c>
    </row>
    <row r="14" spans="1:12">
      <c r="A14" s="16">
        <v>720</v>
      </c>
      <c r="B14" s="17" t="s">
        <v>58</v>
      </c>
      <c r="C14" s="18">
        <v>2150</v>
      </c>
      <c r="D14" s="18">
        <v>450</v>
      </c>
      <c r="E14" s="18">
        <v>500</v>
      </c>
      <c r="F14" s="18">
        <v>500</v>
      </c>
      <c r="G14" s="18">
        <v>700</v>
      </c>
      <c r="H14" s="18">
        <v>310</v>
      </c>
      <c r="I14" s="18">
        <v>70</v>
      </c>
      <c r="J14" s="18">
        <v>100</v>
      </c>
      <c r="K14" s="18">
        <v>40</v>
      </c>
      <c r="L14" s="18">
        <v>100</v>
      </c>
    </row>
    <row r="15" spans="1:12">
      <c r="A15" s="16">
        <v>721</v>
      </c>
      <c r="B15" s="17" t="s">
        <v>59</v>
      </c>
      <c r="C15" s="18">
        <v>60</v>
      </c>
      <c r="D15" s="18">
        <v>15</v>
      </c>
      <c r="E15" s="18">
        <v>15</v>
      </c>
      <c r="F15" s="18">
        <v>15</v>
      </c>
      <c r="G15" s="18">
        <v>15</v>
      </c>
      <c r="H15" s="18">
        <v>10</v>
      </c>
      <c r="I15" s="18">
        <v>2</v>
      </c>
      <c r="J15" s="18">
        <v>2</v>
      </c>
      <c r="K15" s="18">
        <v>2</v>
      </c>
      <c r="L15" s="18">
        <v>4</v>
      </c>
    </row>
    <row r="16" spans="1:12">
      <c r="A16" s="16">
        <v>2080</v>
      </c>
      <c r="B16" s="17" t="s">
        <v>60</v>
      </c>
      <c r="C16" s="18">
        <v>310</v>
      </c>
      <c r="D16" s="18">
        <v>60</v>
      </c>
      <c r="E16" s="18">
        <v>80</v>
      </c>
      <c r="F16" s="18">
        <v>60</v>
      </c>
      <c r="G16" s="18">
        <v>110</v>
      </c>
      <c r="H16" s="18">
        <v>124</v>
      </c>
      <c r="I16" s="18">
        <v>30</v>
      </c>
      <c r="J16" s="18">
        <v>30</v>
      </c>
      <c r="K16" s="18">
        <v>30</v>
      </c>
      <c r="L16" s="18">
        <v>34</v>
      </c>
    </row>
    <row r="17" spans="1:12">
      <c r="A17" s="16">
        <v>2081</v>
      </c>
      <c r="B17" s="17" t="s">
        <v>61</v>
      </c>
      <c r="C17" s="18">
        <v>40</v>
      </c>
      <c r="D17" s="18">
        <v>10</v>
      </c>
      <c r="E17" s="18">
        <v>10</v>
      </c>
      <c r="F17" s="18">
        <v>10</v>
      </c>
      <c r="G17" s="18">
        <v>10</v>
      </c>
      <c r="H17" s="18">
        <v>11</v>
      </c>
      <c r="I17" s="18">
        <v>3</v>
      </c>
      <c r="J17" s="18">
        <v>3</v>
      </c>
      <c r="K17" s="18">
        <v>3</v>
      </c>
      <c r="L17" s="18">
        <v>2</v>
      </c>
    </row>
    <row r="18" spans="1:12">
      <c r="A18" s="16">
        <v>430</v>
      </c>
      <c r="B18" s="17" t="s">
        <v>62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</row>
    <row r="19" spans="1:12">
      <c r="A19" s="19"/>
      <c r="B19" s="20" t="s">
        <v>51</v>
      </c>
      <c r="C19" s="21">
        <f t="shared" ref="C19:L19" si="0">SUM(C10:C18)</f>
        <v>8536</v>
      </c>
      <c r="D19" s="21">
        <f t="shared" si="0"/>
        <v>1885</v>
      </c>
      <c r="E19" s="21">
        <f t="shared" si="0"/>
        <v>2005</v>
      </c>
      <c r="F19" s="21">
        <f t="shared" si="0"/>
        <v>1935</v>
      </c>
      <c r="G19" s="21">
        <f t="shared" si="0"/>
        <v>2711</v>
      </c>
      <c r="H19" s="21">
        <f t="shared" si="0"/>
        <v>2555</v>
      </c>
      <c r="I19" s="21">
        <f t="shared" si="0"/>
        <v>585</v>
      </c>
      <c r="J19" s="21">
        <f t="shared" si="0"/>
        <v>735</v>
      </c>
      <c r="K19" s="21">
        <f t="shared" si="0"/>
        <v>485</v>
      </c>
      <c r="L19" s="21">
        <f t="shared" si="0"/>
        <v>750</v>
      </c>
    </row>
  </sheetData>
  <mergeCells count="11">
    <mergeCell ref="I7:L7"/>
    <mergeCell ref="A2:L2"/>
    <mergeCell ref="B3:G3"/>
    <mergeCell ref="A5:A8"/>
    <mergeCell ref="B5:B8"/>
    <mergeCell ref="C5:L5"/>
    <mergeCell ref="C6:G6"/>
    <mergeCell ref="H6:L6"/>
    <mergeCell ref="C7:C8"/>
    <mergeCell ref="D7:G7"/>
    <mergeCell ref="H7:H8"/>
  </mergeCell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L19"/>
  <sheetViews>
    <sheetView workbookViewId="0">
      <pane xSplit="2" ySplit="9" topLeftCell="C10" activePane="bottomRight" state="frozen"/>
      <selection activeCell="C6" sqref="C6:G6"/>
      <selection pane="topRight" activeCell="C6" sqref="C6:G6"/>
      <selection pane="bottomLeft" activeCell="C6" sqref="C6:G6"/>
      <selection pane="bottomRight" activeCell="C6" sqref="C6:G6"/>
    </sheetView>
  </sheetViews>
  <sheetFormatPr defaultRowHeight="11.25"/>
  <cols>
    <col min="1" max="1" width="11.5" style="4" customWidth="1"/>
    <col min="2" max="2" width="48.83203125" style="10" customWidth="1"/>
    <col min="3" max="12" width="11" style="5" customWidth="1"/>
  </cols>
  <sheetData>
    <row r="1" spans="1:12" ht="6.75" customHeight="1">
      <c r="A1" s="1"/>
      <c r="B1" s="8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22.5" customHeight="1">
      <c r="A2" s="64" t="s">
        <v>10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</row>
    <row r="3" spans="1:12" ht="15.75" customHeight="1">
      <c r="A3" s="7"/>
      <c r="B3" s="72" t="s">
        <v>84</v>
      </c>
      <c r="C3" s="72"/>
      <c r="D3" s="72"/>
      <c r="E3" s="72"/>
      <c r="F3" s="72"/>
      <c r="G3" s="72"/>
      <c r="H3" s="7"/>
      <c r="I3" s="7"/>
      <c r="J3" s="7"/>
      <c r="K3" s="7"/>
      <c r="L3" s="7"/>
    </row>
    <row r="4" spans="1:12" ht="9.75" customHeight="1">
      <c r="A4" s="1"/>
      <c r="B4" s="9"/>
      <c r="C4" s="3"/>
      <c r="D4" s="2"/>
      <c r="E4" s="2"/>
      <c r="F4" s="2"/>
      <c r="G4" s="2"/>
      <c r="H4" s="2"/>
      <c r="I4" s="2"/>
      <c r="J4" s="2"/>
      <c r="K4" s="2"/>
      <c r="L4" s="2"/>
    </row>
    <row r="5" spans="1:12" ht="39" customHeight="1">
      <c r="A5" s="65" t="s">
        <v>11</v>
      </c>
      <c r="B5" s="65" t="s">
        <v>12</v>
      </c>
      <c r="C5" s="68" t="s">
        <v>104</v>
      </c>
      <c r="D5" s="69"/>
      <c r="E5" s="69"/>
      <c r="F5" s="69"/>
      <c r="G5" s="69"/>
      <c r="H5" s="69"/>
      <c r="I5" s="69"/>
      <c r="J5" s="69"/>
      <c r="K5" s="69"/>
      <c r="L5" s="70"/>
    </row>
    <row r="6" spans="1:12" ht="34.5" customHeight="1">
      <c r="A6" s="66"/>
      <c r="B6" s="66"/>
      <c r="C6" s="68" t="s">
        <v>7</v>
      </c>
      <c r="D6" s="69"/>
      <c r="E6" s="69"/>
      <c r="F6" s="69"/>
      <c r="G6" s="70"/>
      <c r="H6" s="68" t="s">
        <v>8</v>
      </c>
      <c r="I6" s="69"/>
      <c r="J6" s="69"/>
      <c r="K6" s="69"/>
      <c r="L6" s="70"/>
    </row>
    <row r="7" spans="1:12" ht="14.25" customHeight="1">
      <c r="A7" s="66"/>
      <c r="B7" s="66"/>
      <c r="C7" s="71" t="s">
        <v>5</v>
      </c>
      <c r="D7" s="71" t="s">
        <v>0</v>
      </c>
      <c r="E7" s="71"/>
      <c r="F7" s="71"/>
      <c r="G7" s="71"/>
      <c r="H7" s="71" t="s">
        <v>5</v>
      </c>
      <c r="I7" s="71" t="s">
        <v>0</v>
      </c>
      <c r="J7" s="71"/>
      <c r="K7" s="71"/>
      <c r="L7" s="71"/>
    </row>
    <row r="8" spans="1:12" ht="27.75" customHeight="1">
      <c r="A8" s="67"/>
      <c r="B8" s="67"/>
      <c r="C8" s="71"/>
      <c r="D8" s="43" t="s">
        <v>1</v>
      </c>
      <c r="E8" s="43" t="s">
        <v>4</v>
      </c>
      <c r="F8" s="43" t="s">
        <v>3</v>
      </c>
      <c r="G8" s="43" t="s">
        <v>2</v>
      </c>
      <c r="H8" s="71"/>
      <c r="I8" s="43" t="s">
        <v>1</v>
      </c>
      <c r="J8" s="43" t="s">
        <v>4</v>
      </c>
      <c r="K8" s="43" t="s">
        <v>3</v>
      </c>
      <c r="L8" s="43" t="s">
        <v>2</v>
      </c>
    </row>
    <row r="9" spans="1:12" ht="12.75">
      <c r="A9" s="6" t="s">
        <v>6</v>
      </c>
      <c r="B9" s="11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  <c r="K9" s="6">
        <v>11</v>
      </c>
      <c r="L9" s="6">
        <v>12</v>
      </c>
    </row>
    <row r="10" spans="1:12">
      <c r="A10" s="13" t="s">
        <v>53</v>
      </c>
      <c r="B10" s="14" t="s">
        <v>54</v>
      </c>
      <c r="C10" s="15">
        <v>1800</v>
      </c>
      <c r="D10" s="15">
        <v>500</v>
      </c>
      <c r="E10" s="15">
        <v>450</v>
      </c>
      <c r="F10" s="15">
        <v>350</v>
      </c>
      <c r="G10" s="15">
        <v>500</v>
      </c>
      <c r="H10" s="15">
        <v>500</v>
      </c>
      <c r="I10" s="15">
        <v>200</v>
      </c>
      <c r="J10" s="15">
        <v>150</v>
      </c>
      <c r="K10" s="15">
        <v>50</v>
      </c>
      <c r="L10" s="15">
        <v>100</v>
      </c>
    </row>
    <row r="11" spans="1:12">
      <c r="A11" s="16">
        <v>691</v>
      </c>
      <c r="B11" s="17" t="s">
        <v>55</v>
      </c>
      <c r="C11" s="18">
        <v>30</v>
      </c>
      <c r="D11" s="18">
        <v>10</v>
      </c>
      <c r="E11" s="18">
        <v>7</v>
      </c>
      <c r="F11" s="18">
        <v>3</v>
      </c>
      <c r="G11" s="18">
        <v>10</v>
      </c>
      <c r="H11" s="18">
        <v>20</v>
      </c>
      <c r="I11" s="18">
        <v>10</v>
      </c>
      <c r="J11" s="18">
        <v>5</v>
      </c>
      <c r="K11" s="18">
        <v>2</v>
      </c>
      <c r="L11" s="18">
        <v>3</v>
      </c>
    </row>
    <row r="12" spans="1:12">
      <c r="A12" s="16">
        <v>710</v>
      </c>
      <c r="B12" s="17" t="s">
        <v>56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</row>
    <row r="13" spans="1:12">
      <c r="A13" s="16">
        <v>680</v>
      </c>
      <c r="B13" s="17" t="s">
        <v>57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</row>
    <row r="14" spans="1:12">
      <c r="A14" s="16">
        <v>720</v>
      </c>
      <c r="B14" s="17" t="s">
        <v>58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</row>
    <row r="15" spans="1:12">
      <c r="A15" s="16">
        <v>721</v>
      </c>
      <c r="B15" s="17" t="s">
        <v>59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</row>
    <row r="16" spans="1:12">
      <c r="A16" s="16">
        <v>2080</v>
      </c>
      <c r="B16" s="17" t="s">
        <v>60</v>
      </c>
      <c r="C16" s="18">
        <v>1200</v>
      </c>
      <c r="D16" s="18">
        <v>400</v>
      </c>
      <c r="E16" s="18">
        <v>300</v>
      </c>
      <c r="F16" s="18">
        <v>150</v>
      </c>
      <c r="G16" s="18">
        <v>350</v>
      </c>
      <c r="H16" s="18">
        <v>950</v>
      </c>
      <c r="I16" s="18">
        <v>300</v>
      </c>
      <c r="J16" s="18">
        <v>250</v>
      </c>
      <c r="K16" s="18">
        <v>150</v>
      </c>
      <c r="L16" s="18">
        <v>250</v>
      </c>
    </row>
    <row r="17" spans="1:12">
      <c r="A17" s="16">
        <v>2081</v>
      </c>
      <c r="B17" s="17" t="s">
        <v>61</v>
      </c>
      <c r="C17" s="18">
        <v>1470</v>
      </c>
      <c r="D17" s="18">
        <v>490</v>
      </c>
      <c r="E17" s="18">
        <v>370</v>
      </c>
      <c r="F17" s="18">
        <v>180</v>
      </c>
      <c r="G17" s="18">
        <v>430</v>
      </c>
      <c r="H17" s="18">
        <v>596</v>
      </c>
      <c r="I17" s="18">
        <v>190</v>
      </c>
      <c r="J17" s="18">
        <v>160</v>
      </c>
      <c r="K17" s="18">
        <v>100</v>
      </c>
      <c r="L17" s="18">
        <v>146</v>
      </c>
    </row>
    <row r="18" spans="1:12">
      <c r="A18" s="16">
        <v>430</v>
      </c>
      <c r="B18" s="17" t="s">
        <v>62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</row>
    <row r="19" spans="1:12">
      <c r="A19" s="19"/>
      <c r="B19" s="20" t="s">
        <v>51</v>
      </c>
      <c r="C19" s="21">
        <f t="shared" ref="C19:L19" si="0">SUM(C10:C18)</f>
        <v>4500</v>
      </c>
      <c r="D19" s="21">
        <f t="shared" si="0"/>
        <v>1400</v>
      </c>
      <c r="E19" s="21">
        <f t="shared" si="0"/>
        <v>1127</v>
      </c>
      <c r="F19" s="21">
        <f t="shared" si="0"/>
        <v>683</v>
      </c>
      <c r="G19" s="21">
        <f t="shared" si="0"/>
        <v>1290</v>
      </c>
      <c r="H19" s="21">
        <f t="shared" si="0"/>
        <v>2066</v>
      </c>
      <c r="I19" s="21">
        <f t="shared" si="0"/>
        <v>700</v>
      </c>
      <c r="J19" s="21">
        <f t="shared" si="0"/>
        <v>565</v>
      </c>
      <c r="K19" s="21">
        <f t="shared" si="0"/>
        <v>302</v>
      </c>
      <c r="L19" s="21">
        <f t="shared" si="0"/>
        <v>499</v>
      </c>
    </row>
  </sheetData>
  <mergeCells count="11">
    <mergeCell ref="A2:L2"/>
    <mergeCell ref="B3:G3"/>
    <mergeCell ref="A5:A8"/>
    <mergeCell ref="B5:B8"/>
    <mergeCell ref="C5:L5"/>
    <mergeCell ref="C6:G6"/>
    <mergeCell ref="H6:L6"/>
    <mergeCell ref="C7:C8"/>
    <mergeCell ref="D7:G7"/>
    <mergeCell ref="H7:H8"/>
    <mergeCell ref="I7:L7"/>
  </mergeCells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L19"/>
  <sheetViews>
    <sheetView workbookViewId="0">
      <pane xSplit="2" ySplit="9" topLeftCell="C10" activePane="bottomRight" state="frozen"/>
      <selection activeCell="C6" sqref="C6:G6"/>
      <selection pane="topRight" activeCell="C6" sqref="C6:G6"/>
      <selection pane="bottomLeft" activeCell="C6" sqref="C6:G6"/>
      <selection pane="bottomRight" activeCell="C6" sqref="C6:G6"/>
    </sheetView>
  </sheetViews>
  <sheetFormatPr defaultRowHeight="11.25"/>
  <cols>
    <col min="1" max="1" width="11.5" style="4" customWidth="1"/>
    <col min="2" max="2" width="48.83203125" style="10" customWidth="1"/>
    <col min="3" max="12" width="11" style="5" customWidth="1"/>
  </cols>
  <sheetData>
    <row r="1" spans="1:12" ht="6.75" customHeight="1">
      <c r="A1" s="1"/>
      <c r="B1" s="8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22.5" customHeight="1">
      <c r="A2" s="64" t="s">
        <v>10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</row>
    <row r="3" spans="1:12" ht="15.75" customHeight="1">
      <c r="A3" s="7"/>
      <c r="B3" s="72" t="s">
        <v>85</v>
      </c>
      <c r="C3" s="72"/>
      <c r="D3" s="72"/>
      <c r="E3" s="72"/>
      <c r="F3" s="72"/>
      <c r="G3" s="72"/>
      <c r="H3" s="7"/>
      <c r="I3" s="7"/>
      <c r="J3" s="7"/>
      <c r="K3" s="7"/>
      <c r="L3" s="7"/>
    </row>
    <row r="4" spans="1:12" ht="9.75" customHeight="1">
      <c r="A4" s="1"/>
      <c r="B4" s="9"/>
      <c r="C4" s="3"/>
      <c r="D4" s="2"/>
      <c r="E4" s="2"/>
      <c r="F4" s="2"/>
      <c r="G4" s="2"/>
      <c r="H4" s="2"/>
      <c r="I4" s="2"/>
      <c r="J4" s="2"/>
      <c r="K4" s="2"/>
      <c r="L4" s="2"/>
    </row>
    <row r="5" spans="1:12" ht="39" customHeight="1">
      <c r="A5" s="65" t="s">
        <v>11</v>
      </c>
      <c r="B5" s="65" t="s">
        <v>12</v>
      </c>
      <c r="C5" s="68" t="s">
        <v>104</v>
      </c>
      <c r="D5" s="69"/>
      <c r="E5" s="69"/>
      <c r="F5" s="69"/>
      <c r="G5" s="69"/>
      <c r="H5" s="69"/>
      <c r="I5" s="69"/>
      <c r="J5" s="69"/>
      <c r="K5" s="69"/>
      <c r="L5" s="70"/>
    </row>
    <row r="6" spans="1:12" ht="34.5" customHeight="1">
      <c r="A6" s="66"/>
      <c r="B6" s="66"/>
      <c r="C6" s="68" t="s">
        <v>7</v>
      </c>
      <c r="D6" s="69"/>
      <c r="E6" s="69"/>
      <c r="F6" s="69"/>
      <c r="G6" s="70"/>
      <c r="H6" s="68" t="s">
        <v>8</v>
      </c>
      <c r="I6" s="69"/>
      <c r="J6" s="69"/>
      <c r="K6" s="69"/>
      <c r="L6" s="70"/>
    </row>
    <row r="7" spans="1:12" ht="14.25" customHeight="1">
      <c r="A7" s="66"/>
      <c r="B7" s="66"/>
      <c r="C7" s="71" t="s">
        <v>5</v>
      </c>
      <c r="D7" s="71" t="s">
        <v>0</v>
      </c>
      <c r="E7" s="71"/>
      <c r="F7" s="71"/>
      <c r="G7" s="71"/>
      <c r="H7" s="71" t="s">
        <v>5</v>
      </c>
      <c r="I7" s="71" t="s">
        <v>0</v>
      </c>
      <c r="J7" s="71"/>
      <c r="K7" s="71"/>
      <c r="L7" s="71"/>
    </row>
    <row r="8" spans="1:12" ht="27.75" customHeight="1">
      <c r="A8" s="67"/>
      <c r="B8" s="67"/>
      <c r="C8" s="71"/>
      <c r="D8" s="44" t="s">
        <v>1</v>
      </c>
      <c r="E8" s="44" t="s">
        <v>4</v>
      </c>
      <c r="F8" s="44" t="s">
        <v>3</v>
      </c>
      <c r="G8" s="44" t="s">
        <v>2</v>
      </c>
      <c r="H8" s="71"/>
      <c r="I8" s="44" t="s">
        <v>1</v>
      </c>
      <c r="J8" s="44" t="s">
        <v>4</v>
      </c>
      <c r="K8" s="44" t="s">
        <v>3</v>
      </c>
      <c r="L8" s="44" t="s">
        <v>2</v>
      </c>
    </row>
    <row r="9" spans="1:12" ht="12.75">
      <c r="A9" s="6" t="s">
        <v>6</v>
      </c>
      <c r="B9" s="11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  <c r="K9" s="6">
        <v>11</v>
      </c>
      <c r="L9" s="6">
        <v>12</v>
      </c>
    </row>
    <row r="10" spans="1:12">
      <c r="A10" s="13" t="s">
        <v>53</v>
      </c>
      <c r="B10" s="14" t="s">
        <v>54</v>
      </c>
      <c r="C10" s="15">
        <v>1315</v>
      </c>
      <c r="D10" s="15">
        <v>445</v>
      </c>
      <c r="E10" s="15">
        <v>290</v>
      </c>
      <c r="F10" s="15">
        <v>225</v>
      </c>
      <c r="G10" s="15">
        <v>355</v>
      </c>
      <c r="H10" s="15">
        <v>250</v>
      </c>
      <c r="I10" s="15">
        <v>65</v>
      </c>
      <c r="J10" s="15">
        <v>65</v>
      </c>
      <c r="K10" s="15">
        <v>55</v>
      </c>
      <c r="L10" s="15">
        <v>65</v>
      </c>
    </row>
    <row r="11" spans="1:12">
      <c r="A11" s="16">
        <v>691</v>
      </c>
      <c r="B11" s="17" t="s">
        <v>55</v>
      </c>
      <c r="C11" s="18">
        <v>2700</v>
      </c>
      <c r="D11" s="18">
        <v>750</v>
      </c>
      <c r="E11" s="18">
        <v>650</v>
      </c>
      <c r="F11" s="18">
        <v>600</v>
      </c>
      <c r="G11" s="18">
        <v>700</v>
      </c>
      <c r="H11" s="18">
        <v>340</v>
      </c>
      <c r="I11" s="18">
        <v>90</v>
      </c>
      <c r="J11" s="18">
        <v>85</v>
      </c>
      <c r="K11" s="18">
        <v>80</v>
      </c>
      <c r="L11" s="18">
        <v>85</v>
      </c>
    </row>
    <row r="12" spans="1:12">
      <c r="A12" s="16">
        <v>710</v>
      </c>
      <c r="B12" s="17" t="s">
        <v>56</v>
      </c>
      <c r="C12" s="18">
        <v>1146</v>
      </c>
      <c r="D12" s="18">
        <v>345</v>
      </c>
      <c r="E12" s="18">
        <v>290</v>
      </c>
      <c r="F12" s="18">
        <v>225</v>
      </c>
      <c r="G12" s="18">
        <v>286</v>
      </c>
      <c r="H12" s="18">
        <v>250</v>
      </c>
      <c r="I12" s="18">
        <v>65</v>
      </c>
      <c r="J12" s="18">
        <v>65</v>
      </c>
      <c r="K12" s="18">
        <v>55</v>
      </c>
      <c r="L12" s="18">
        <v>65</v>
      </c>
    </row>
    <row r="13" spans="1:12">
      <c r="A13" s="16">
        <v>680</v>
      </c>
      <c r="B13" s="17" t="s">
        <v>57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</row>
    <row r="14" spans="1:12">
      <c r="A14" s="16">
        <v>720</v>
      </c>
      <c r="B14" s="17" t="s">
        <v>58</v>
      </c>
      <c r="C14" s="18">
        <v>2150</v>
      </c>
      <c r="D14" s="18">
        <v>550</v>
      </c>
      <c r="E14" s="18">
        <v>550</v>
      </c>
      <c r="F14" s="18">
        <v>500</v>
      </c>
      <c r="G14" s="18">
        <v>550</v>
      </c>
      <c r="H14" s="18">
        <v>240</v>
      </c>
      <c r="I14" s="18">
        <v>60</v>
      </c>
      <c r="J14" s="18">
        <v>60</v>
      </c>
      <c r="K14" s="18">
        <v>60</v>
      </c>
      <c r="L14" s="18">
        <v>60</v>
      </c>
    </row>
    <row r="15" spans="1:12">
      <c r="A15" s="16">
        <v>721</v>
      </c>
      <c r="B15" s="17" t="s">
        <v>59</v>
      </c>
      <c r="C15" s="18">
        <v>150</v>
      </c>
      <c r="D15" s="18">
        <v>40</v>
      </c>
      <c r="E15" s="18">
        <v>40</v>
      </c>
      <c r="F15" s="18">
        <v>30</v>
      </c>
      <c r="G15" s="18">
        <v>40</v>
      </c>
      <c r="H15" s="18">
        <v>20</v>
      </c>
      <c r="I15" s="18">
        <v>5</v>
      </c>
      <c r="J15" s="18">
        <v>5</v>
      </c>
      <c r="K15" s="18">
        <v>5</v>
      </c>
      <c r="L15" s="18">
        <v>5</v>
      </c>
    </row>
    <row r="16" spans="1:12">
      <c r="A16" s="16">
        <v>2080</v>
      </c>
      <c r="B16" s="17" t="s">
        <v>60</v>
      </c>
      <c r="C16" s="18">
        <v>1200</v>
      </c>
      <c r="D16" s="18">
        <v>320</v>
      </c>
      <c r="E16" s="18">
        <v>350</v>
      </c>
      <c r="F16" s="18">
        <v>150</v>
      </c>
      <c r="G16" s="18">
        <v>380</v>
      </c>
      <c r="H16" s="18">
        <v>316</v>
      </c>
      <c r="I16" s="18">
        <v>95</v>
      </c>
      <c r="J16" s="18">
        <v>80</v>
      </c>
      <c r="K16" s="18">
        <v>70</v>
      </c>
      <c r="L16" s="18">
        <v>71</v>
      </c>
    </row>
    <row r="17" spans="1:12">
      <c r="A17" s="16">
        <v>2081</v>
      </c>
      <c r="B17" s="17" t="s">
        <v>61</v>
      </c>
      <c r="C17" s="18">
        <v>1700</v>
      </c>
      <c r="D17" s="18">
        <v>542</v>
      </c>
      <c r="E17" s="18">
        <v>450</v>
      </c>
      <c r="F17" s="18">
        <v>350</v>
      </c>
      <c r="G17" s="18">
        <v>358</v>
      </c>
      <c r="H17" s="18">
        <v>260</v>
      </c>
      <c r="I17" s="18">
        <v>70</v>
      </c>
      <c r="J17" s="18">
        <v>70</v>
      </c>
      <c r="K17" s="18">
        <v>50</v>
      </c>
      <c r="L17" s="18">
        <v>70</v>
      </c>
    </row>
    <row r="18" spans="1:12">
      <c r="A18" s="16">
        <v>430</v>
      </c>
      <c r="B18" s="17" t="s">
        <v>62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</row>
    <row r="19" spans="1:12">
      <c r="A19" s="19"/>
      <c r="B19" s="20" t="s">
        <v>51</v>
      </c>
      <c r="C19" s="21">
        <f t="shared" ref="C19:L19" si="0">SUM(C10:C18)</f>
        <v>10361</v>
      </c>
      <c r="D19" s="21">
        <f t="shared" si="0"/>
        <v>2992</v>
      </c>
      <c r="E19" s="21">
        <f t="shared" si="0"/>
        <v>2620</v>
      </c>
      <c r="F19" s="21">
        <f t="shared" si="0"/>
        <v>2080</v>
      </c>
      <c r="G19" s="21">
        <f t="shared" si="0"/>
        <v>2669</v>
      </c>
      <c r="H19" s="21">
        <f t="shared" si="0"/>
        <v>1676</v>
      </c>
      <c r="I19" s="21">
        <f t="shared" si="0"/>
        <v>450</v>
      </c>
      <c r="J19" s="21">
        <f t="shared" si="0"/>
        <v>430</v>
      </c>
      <c r="K19" s="21">
        <f t="shared" si="0"/>
        <v>375</v>
      </c>
      <c r="L19" s="21">
        <f t="shared" si="0"/>
        <v>421</v>
      </c>
    </row>
  </sheetData>
  <mergeCells count="11">
    <mergeCell ref="C6:G6"/>
    <mergeCell ref="H6:L6"/>
    <mergeCell ref="C7:C8"/>
    <mergeCell ref="D7:G7"/>
    <mergeCell ref="H7:H8"/>
    <mergeCell ref="I7:L7"/>
    <mergeCell ref="A2:L2"/>
    <mergeCell ref="B3:G3"/>
    <mergeCell ref="A5:A8"/>
    <mergeCell ref="B5:B8"/>
    <mergeCell ref="C5:L5"/>
  </mergeCells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L19"/>
  <sheetViews>
    <sheetView workbookViewId="0">
      <pane xSplit="2" ySplit="9" topLeftCell="C10" activePane="bottomRight" state="frozen"/>
      <selection activeCell="C6" sqref="C6:G6"/>
      <selection pane="topRight" activeCell="C6" sqref="C6:G6"/>
      <selection pane="bottomLeft" activeCell="C6" sqref="C6:G6"/>
      <selection pane="bottomRight" activeCell="C6" sqref="C6:G6"/>
    </sheetView>
  </sheetViews>
  <sheetFormatPr defaultRowHeight="11.25"/>
  <cols>
    <col min="1" max="1" width="11.5" style="4" customWidth="1"/>
    <col min="2" max="2" width="48.83203125" style="10" customWidth="1"/>
    <col min="3" max="12" width="11" style="5" customWidth="1"/>
  </cols>
  <sheetData>
    <row r="1" spans="1:12" ht="6.75" customHeight="1">
      <c r="A1" s="1"/>
      <c r="B1" s="8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22.5" customHeight="1">
      <c r="A2" s="64" t="s">
        <v>10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</row>
    <row r="3" spans="1:12" ht="15.75" customHeight="1">
      <c r="A3" s="7"/>
      <c r="B3" s="72" t="s">
        <v>86</v>
      </c>
      <c r="C3" s="72"/>
      <c r="D3" s="72"/>
      <c r="E3" s="72"/>
      <c r="F3" s="72"/>
      <c r="G3" s="72"/>
      <c r="H3" s="7"/>
      <c r="I3" s="7"/>
      <c r="J3" s="7"/>
      <c r="K3" s="7"/>
      <c r="L3" s="7"/>
    </row>
    <row r="4" spans="1:12" ht="9.75" customHeight="1">
      <c r="A4" s="1"/>
      <c r="B4" s="9"/>
      <c r="C4" s="3"/>
      <c r="D4" s="2"/>
      <c r="E4" s="2"/>
      <c r="F4" s="2"/>
      <c r="G4" s="2"/>
      <c r="H4" s="2"/>
      <c r="I4" s="2"/>
      <c r="J4" s="2"/>
      <c r="K4" s="2"/>
      <c r="L4" s="2"/>
    </row>
    <row r="5" spans="1:12" ht="39" customHeight="1">
      <c r="A5" s="65" t="s">
        <v>11</v>
      </c>
      <c r="B5" s="65" t="s">
        <v>12</v>
      </c>
      <c r="C5" s="68" t="s">
        <v>104</v>
      </c>
      <c r="D5" s="69"/>
      <c r="E5" s="69"/>
      <c r="F5" s="69"/>
      <c r="G5" s="69"/>
      <c r="H5" s="69"/>
      <c r="I5" s="69"/>
      <c r="J5" s="69"/>
      <c r="K5" s="69"/>
      <c r="L5" s="70"/>
    </row>
    <row r="6" spans="1:12" ht="34.5" customHeight="1">
      <c r="A6" s="66"/>
      <c r="B6" s="66"/>
      <c r="C6" s="68" t="s">
        <v>7</v>
      </c>
      <c r="D6" s="69"/>
      <c r="E6" s="69"/>
      <c r="F6" s="69"/>
      <c r="G6" s="70"/>
      <c r="H6" s="68" t="s">
        <v>8</v>
      </c>
      <c r="I6" s="69"/>
      <c r="J6" s="69"/>
      <c r="K6" s="69"/>
      <c r="L6" s="70"/>
    </row>
    <row r="7" spans="1:12" ht="14.25" customHeight="1">
      <c r="A7" s="66"/>
      <c r="B7" s="66"/>
      <c r="C7" s="71" t="s">
        <v>5</v>
      </c>
      <c r="D7" s="71" t="s">
        <v>0</v>
      </c>
      <c r="E7" s="71"/>
      <c r="F7" s="71"/>
      <c r="G7" s="71"/>
      <c r="H7" s="71" t="s">
        <v>5</v>
      </c>
      <c r="I7" s="71" t="s">
        <v>0</v>
      </c>
      <c r="J7" s="71"/>
      <c r="K7" s="71"/>
      <c r="L7" s="71"/>
    </row>
    <row r="8" spans="1:12" ht="27.75" customHeight="1">
      <c r="A8" s="67"/>
      <c r="B8" s="67"/>
      <c r="C8" s="71"/>
      <c r="D8" s="45" t="s">
        <v>1</v>
      </c>
      <c r="E8" s="45" t="s">
        <v>4</v>
      </c>
      <c r="F8" s="45" t="s">
        <v>3</v>
      </c>
      <c r="G8" s="45" t="s">
        <v>2</v>
      </c>
      <c r="H8" s="71"/>
      <c r="I8" s="45" t="s">
        <v>1</v>
      </c>
      <c r="J8" s="45" t="s">
        <v>4</v>
      </c>
      <c r="K8" s="45" t="s">
        <v>3</v>
      </c>
      <c r="L8" s="45" t="s">
        <v>2</v>
      </c>
    </row>
    <row r="9" spans="1:12" ht="12.75">
      <c r="A9" s="6" t="s">
        <v>6</v>
      </c>
      <c r="B9" s="11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  <c r="K9" s="6">
        <v>11</v>
      </c>
      <c r="L9" s="6">
        <v>12</v>
      </c>
    </row>
    <row r="10" spans="1:12">
      <c r="A10" s="13" t="s">
        <v>53</v>
      </c>
      <c r="B10" s="14" t="s">
        <v>54</v>
      </c>
      <c r="C10" s="15">
        <v>1667</v>
      </c>
      <c r="D10" s="15">
        <v>450</v>
      </c>
      <c r="E10" s="15">
        <v>467</v>
      </c>
      <c r="F10" s="15">
        <v>333</v>
      </c>
      <c r="G10" s="15">
        <v>417</v>
      </c>
      <c r="H10" s="15">
        <v>2896</v>
      </c>
      <c r="I10" s="15">
        <v>782</v>
      </c>
      <c r="J10" s="15">
        <v>811</v>
      </c>
      <c r="K10" s="15">
        <v>579</v>
      </c>
      <c r="L10" s="15">
        <v>724</v>
      </c>
    </row>
    <row r="11" spans="1:12">
      <c r="A11" s="16">
        <v>691</v>
      </c>
      <c r="B11" s="17" t="s">
        <v>55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</row>
    <row r="12" spans="1:12">
      <c r="A12" s="16">
        <v>710</v>
      </c>
      <c r="B12" s="17" t="s">
        <v>56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</row>
    <row r="13" spans="1:12">
      <c r="A13" s="16">
        <v>680</v>
      </c>
      <c r="B13" s="17" t="s">
        <v>57</v>
      </c>
      <c r="C13" s="18">
        <v>193</v>
      </c>
      <c r="D13" s="18">
        <v>52</v>
      </c>
      <c r="E13" s="18">
        <v>54</v>
      </c>
      <c r="F13" s="18">
        <v>39</v>
      </c>
      <c r="G13" s="18">
        <v>48</v>
      </c>
      <c r="H13" s="18">
        <v>247</v>
      </c>
      <c r="I13" s="18">
        <v>67</v>
      </c>
      <c r="J13" s="18">
        <v>69</v>
      </c>
      <c r="K13" s="18">
        <v>49</v>
      </c>
      <c r="L13" s="18">
        <v>62</v>
      </c>
    </row>
    <row r="14" spans="1:12">
      <c r="A14" s="16">
        <v>720</v>
      </c>
      <c r="B14" s="17" t="s">
        <v>58</v>
      </c>
      <c r="C14" s="18">
        <v>3791</v>
      </c>
      <c r="D14" s="18">
        <v>1024</v>
      </c>
      <c r="E14" s="18">
        <v>1061</v>
      </c>
      <c r="F14" s="18">
        <v>758</v>
      </c>
      <c r="G14" s="18">
        <v>948</v>
      </c>
      <c r="H14" s="18">
        <v>2269</v>
      </c>
      <c r="I14" s="18">
        <v>613</v>
      </c>
      <c r="J14" s="18">
        <v>635</v>
      </c>
      <c r="K14" s="18">
        <v>454</v>
      </c>
      <c r="L14" s="18">
        <v>567</v>
      </c>
    </row>
    <row r="15" spans="1:12">
      <c r="A15" s="16">
        <v>721</v>
      </c>
      <c r="B15" s="17" t="s">
        <v>59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</row>
    <row r="16" spans="1:12">
      <c r="A16" s="16">
        <v>2080</v>
      </c>
      <c r="B16" s="17" t="s">
        <v>60</v>
      </c>
      <c r="C16" s="18">
        <v>1768</v>
      </c>
      <c r="D16" s="18">
        <v>477</v>
      </c>
      <c r="E16" s="18">
        <v>495</v>
      </c>
      <c r="F16" s="18">
        <v>354</v>
      </c>
      <c r="G16" s="18">
        <v>442</v>
      </c>
      <c r="H16" s="18">
        <v>4074</v>
      </c>
      <c r="I16" s="18">
        <v>1100</v>
      </c>
      <c r="J16" s="18">
        <v>1141</v>
      </c>
      <c r="K16" s="18">
        <v>815</v>
      </c>
      <c r="L16" s="18">
        <v>1018</v>
      </c>
    </row>
    <row r="17" spans="1:12">
      <c r="A17" s="16">
        <v>2081</v>
      </c>
      <c r="B17" s="17" t="s">
        <v>61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</row>
    <row r="18" spans="1:12">
      <c r="A18" s="16">
        <v>430</v>
      </c>
      <c r="B18" s="17" t="s">
        <v>62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</row>
    <row r="19" spans="1:12">
      <c r="A19" s="19"/>
      <c r="B19" s="20" t="s">
        <v>51</v>
      </c>
      <c r="C19" s="21">
        <f t="shared" ref="C19:L19" si="0">SUM(C10:C18)</f>
        <v>7419</v>
      </c>
      <c r="D19" s="21">
        <f t="shared" si="0"/>
        <v>2003</v>
      </c>
      <c r="E19" s="21">
        <f t="shared" si="0"/>
        <v>2077</v>
      </c>
      <c r="F19" s="21">
        <f t="shared" si="0"/>
        <v>1484</v>
      </c>
      <c r="G19" s="21">
        <f t="shared" si="0"/>
        <v>1855</v>
      </c>
      <c r="H19" s="21">
        <f t="shared" si="0"/>
        <v>9486</v>
      </c>
      <c r="I19" s="21">
        <f t="shared" si="0"/>
        <v>2562</v>
      </c>
      <c r="J19" s="21">
        <f t="shared" si="0"/>
        <v>2656</v>
      </c>
      <c r="K19" s="21">
        <f t="shared" si="0"/>
        <v>1897</v>
      </c>
      <c r="L19" s="21">
        <f t="shared" si="0"/>
        <v>2371</v>
      </c>
    </row>
  </sheetData>
  <mergeCells count="11">
    <mergeCell ref="H6:L6"/>
    <mergeCell ref="C7:C8"/>
    <mergeCell ref="D7:G7"/>
    <mergeCell ref="H7:H8"/>
    <mergeCell ref="I7:L7"/>
    <mergeCell ref="A2:L2"/>
    <mergeCell ref="B3:G3"/>
    <mergeCell ref="A5:A8"/>
    <mergeCell ref="B5:B8"/>
    <mergeCell ref="C5:L5"/>
    <mergeCell ref="C6:G6"/>
  </mergeCell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L19"/>
  <sheetViews>
    <sheetView workbookViewId="0">
      <pane xSplit="2" ySplit="9" topLeftCell="C10" activePane="bottomRight" state="frozen"/>
      <selection activeCell="C6" sqref="C6:G6"/>
      <selection pane="topRight" activeCell="C6" sqref="C6:G6"/>
      <selection pane="bottomLeft" activeCell="C6" sqref="C6:G6"/>
      <selection pane="bottomRight" activeCell="C6" sqref="C6:G6"/>
    </sheetView>
  </sheetViews>
  <sheetFormatPr defaultRowHeight="11.25"/>
  <cols>
    <col min="1" max="1" width="11.5" style="4" customWidth="1"/>
    <col min="2" max="2" width="48.83203125" style="10" customWidth="1"/>
    <col min="3" max="12" width="11" style="5" customWidth="1"/>
  </cols>
  <sheetData>
    <row r="1" spans="1:12" ht="6.75" customHeight="1">
      <c r="A1" s="1"/>
      <c r="B1" s="8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22.5" customHeight="1">
      <c r="A2" s="64" t="s">
        <v>10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</row>
    <row r="3" spans="1:12" ht="15.75" customHeight="1">
      <c r="A3" s="7"/>
      <c r="B3" s="72" t="s">
        <v>87</v>
      </c>
      <c r="C3" s="72"/>
      <c r="D3" s="72"/>
      <c r="E3" s="72"/>
      <c r="F3" s="72"/>
      <c r="G3" s="72"/>
      <c r="H3" s="7"/>
      <c r="I3" s="7"/>
      <c r="J3" s="7"/>
      <c r="K3" s="7"/>
      <c r="L3" s="7"/>
    </row>
    <row r="4" spans="1:12" ht="9.75" customHeight="1">
      <c r="A4" s="1"/>
      <c r="B4" s="9"/>
      <c r="C4" s="3"/>
      <c r="D4" s="2"/>
      <c r="E4" s="2"/>
      <c r="F4" s="2"/>
      <c r="G4" s="2"/>
      <c r="H4" s="2"/>
      <c r="I4" s="2"/>
      <c r="J4" s="2"/>
      <c r="K4" s="2"/>
      <c r="L4" s="2"/>
    </row>
    <row r="5" spans="1:12" ht="39" customHeight="1">
      <c r="A5" s="65" t="s">
        <v>11</v>
      </c>
      <c r="B5" s="65" t="s">
        <v>12</v>
      </c>
      <c r="C5" s="68" t="s">
        <v>104</v>
      </c>
      <c r="D5" s="69"/>
      <c r="E5" s="69"/>
      <c r="F5" s="69"/>
      <c r="G5" s="69"/>
      <c r="H5" s="69"/>
      <c r="I5" s="69"/>
      <c r="J5" s="69"/>
      <c r="K5" s="69"/>
      <c r="L5" s="70"/>
    </row>
    <row r="6" spans="1:12" ht="34.5" customHeight="1">
      <c r="A6" s="66"/>
      <c r="B6" s="66"/>
      <c r="C6" s="68" t="s">
        <v>7</v>
      </c>
      <c r="D6" s="69"/>
      <c r="E6" s="69"/>
      <c r="F6" s="69"/>
      <c r="G6" s="70"/>
      <c r="H6" s="68" t="s">
        <v>8</v>
      </c>
      <c r="I6" s="69"/>
      <c r="J6" s="69"/>
      <c r="K6" s="69"/>
      <c r="L6" s="70"/>
    </row>
    <row r="7" spans="1:12" ht="14.25" customHeight="1">
      <c r="A7" s="66"/>
      <c r="B7" s="66"/>
      <c r="C7" s="71" t="s">
        <v>5</v>
      </c>
      <c r="D7" s="71" t="s">
        <v>0</v>
      </c>
      <c r="E7" s="71"/>
      <c r="F7" s="71"/>
      <c r="G7" s="71"/>
      <c r="H7" s="71" t="s">
        <v>5</v>
      </c>
      <c r="I7" s="71" t="s">
        <v>0</v>
      </c>
      <c r="J7" s="71"/>
      <c r="K7" s="71"/>
      <c r="L7" s="71"/>
    </row>
    <row r="8" spans="1:12" ht="27.75" customHeight="1">
      <c r="A8" s="67"/>
      <c r="B8" s="67"/>
      <c r="C8" s="71"/>
      <c r="D8" s="46" t="s">
        <v>1</v>
      </c>
      <c r="E8" s="46" t="s">
        <v>4</v>
      </c>
      <c r="F8" s="46" t="s">
        <v>3</v>
      </c>
      <c r="G8" s="46" t="s">
        <v>2</v>
      </c>
      <c r="H8" s="71"/>
      <c r="I8" s="46" t="s">
        <v>1</v>
      </c>
      <c r="J8" s="46" t="s">
        <v>4</v>
      </c>
      <c r="K8" s="46" t="s">
        <v>3</v>
      </c>
      <c r="L8" s="46" t="s">
        <v>2</v>
      </c>
    </row>
    <row r="9" spans="1:12" ht="12.75">
      <c r="A9" s="6" t="s">
        <v>6</v>
      </c>
      <c r="B9" s="11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  <c r="K9" s="6">
        <v>11</v>
      </c>
      <c r="L9" s="6">
        <v>12</v>
      </c>
    </row>
    <row r="10" spans="1:12">
      <c r="A10" s="13" t="s">
        <v>53</v>
      </c>
      <c r="B10" s="14" t="s">
        <v>54</v>
      </c>
      <c r="C10" s="15">
        <v>1540</v>
      </c>
      <c r="D10" s="15">
        <v>380</v>
      </c>
      <c r="E10" s="15">
        <v>400</v>
      </c>
      <c r="F10" s="15">
        <v>330</v>
      </c>
      <c r="G10" s="15">
        <v>430</v>
      </c>
      <c r="H10" s="15">
        <v>1476</v>
      </c>
      <c r="I10" s="15">
        <v>390</v>
      </c>
      <c r="J10" s="15">
        <v>350</v>
      </c>
      <c r="K10" s="15">
        <v>330</v>
      </c>
      <c r="L10" s="15">
        <v>406</v>
      </c>
    </row>
    <row r="11" spans="1:12">
      <c r="A11" s="16">
        <v>691</v>
      </c>
      <c r="B11" s="17" t="s">
        <v>55</v>
      </c>
      <c r="C11" s="18">
        <v>1123</v>
      </c>
      <c r="D11" s="18">
        <v>270</v>
      </c>
      <c r="E11" s="18">
        <v>270</v>
      </c>
      <c r="F11" s="18">
        <v>253</v>
      </c>
      <c r="G11" s="18">
        <v>330</v>
      </c>
      <c r="H11" s="18">
        <v>200</v>
      </c>
      <c r="I11" s="18">
        <v>50</v>
      </c>
      <c r="J11" s="18">
        <v>50</v>
      </c>
      <c r="K11" s="18">
        <v>50</v>
      </c>
      <c r="L11" s="18">
        <v>50</v>
      </c>
    </row>
    <row r="12" spans="1:12">
      <c r="A12" s="16">
        <v>710</v>
      </c>
      <c r="B12" s="17" t="s">
        <v>56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</row>
    <row r="13" spans="1:12">
      <c r="A13" s="16">
        <v>680</v>
      </c>
      <c r="B13" s="17" t="s">
        <v>57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</row>
    <row r="14" spans="1:12">
      <c r="A14" s="16">
        <v>720</v>
      </c>
      <c r="B14" s="17" t="s">
        <v>58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</row>
    <row r="15" spans="1:12">
      <c r="A15" s="16">
        <v>721</v>
      </c>
      <c r="B15" s="17" t="s">
        <v>59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</row>
    <row r="16" spans="1:12">
      <c r="A16" s="16">
        <v>2080</v>
      </c>
      <c r="B16" s="17" t="s">
        <v>60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</row>
    <row r="17" spans="1:12">
      <c r="A17" s="16">
        <v>2081</v>
      </c>
      <c r="B17" s="17" t="s">
        <v>61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</row>
    <row r="18" spans="1:12">
      <c r="A18" s="16">
        <v>430</v>
      </c>
      <c r="B18" s="17" t="s">
        <v>62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</row>
    <row r="19" spans="1:12">
      <c r="A19" s="19"/>
      <c r="B19" s="20" t="s">
        <v>51</v>
      </c>
      <c r="C19" s="21">
        <f t="shared" ref="C19:L19" si="0">SUM(C10:C18)</f>
        <v>2663</v>
      </c>
      <c r="D19" s="21">
        <f t="shared" si="0"/>
        <v>650</v>
      </c>
      <c r="E19" s="21">
        <f t="shared" si="0"/>
        <v>670</v>
      </c>
      <c r="F19" s="21">
        <f t="shared" si="0"/>
        <v>583</v>
      </c>
      <c r="G19" s="21">
        <f t="shared" si="0"/>
        <v>760</v>
      </c>
      <c r="H19" s="21">
        <f t="shared" si="0"/>
        <v>1676</v>
      </c>
      <c r="I19" s="21">
        <f t="shared" si="0"/>
        <v>440</v>
      </c>
      <c r="J19" s="21">
        <f t="shared" si="0"/>
        <v>400</v>
      </c>
      <c r="K19" s="21">
        <f t="shared" si="0"/>
        <v>380</v>
      </c>
      <c r="L19" s="21">
        <f t="shared" si="0"/>
        <v>456</v>
      </c>
    </row>
  </sheetData>
  <mergeCells count="11">
    <mergeCell ref="C7:C8"/>
    <mergeCell ref="D7:G7"/>
    <mergeCell ref="H7:H8"/>
    <mergeCell ref="I7:L7"/>
    <mergeCell ref="A2:L2"/>
    <mergeCell ref="B3:G3"/>
    <mergeCell ref="A5:A8"/>
    <mergeCell ref="B5:B8"/>
    <mergeCell ref="C5:L5"/>
    <mergeCell ref="C6:G6"/>
    <mergeCell ref="H6:L6"/>
  </mergeCells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L19"/>
  <sheetViews>
    <sheetView workbookViewId="0">
      <pane xSplit="2" ySplit="9" topLeftCell="C10" activePane="bottomRight" state="frozen"/>
      <selection activeCell="C6" sqref="C6:G6"/>
      <selection pane="topRight" activeCell="C6" sqref="C6:G6"/>
      <selection pane="bottomLeft" activeCell="C6" sqref="C6:G6"/>
      <selection pane="bottomRight" activeCell="C6" sqref="C6:G6"/>
    </sheetView>
  </sheetViews>
  <sheetFormatPr defaultRowHeight="11.25"/>
  <cols>
    <col min="1" max="1" width="11.5" style="4" customWidth="1"/>
    <col min="2" max="2" width="48.83203125" style="10" customWidth="1"/>
    <col min="3" max="12" width="11" style="5" customWidth="1"/>
  </cols>
  <sheetData>
    <row r="1" spans="1:12" ht="6.75" customHeight="1">
      <c r="A1" s="1"/>
      <c r="B1" s="8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22.5" customHeight="1">
      <c r="A2" s="64" t="s">
        <v>10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</row>
    <row r="3" spans="1:12" ht="15.75" customHeight="1">
      <c r="A3" s="7"/>
      <c r="B3" s="72" t="s">
        <v>88</v>
      </c>
      <c r="C3" s="72"/>
      <c r="D3" s="72"/>
      <c r="E3" s="72"/>
      <c r="F3" s="72"/>
      <c r="G3" s="72"/>
      <c r="H3" s="7"/>
      <c r="I3" s="7"/>
      <c r="J3" s="7"/>
      <c r="K3" s="7"/>
      <c r="L3" s="7"/>
    </row>
    <row r="4" spans="1:12" ht="9.75" customHeight="1">
      <c r="A4" s="1"/>
      <c r="B4" s="9"/>
      <c r="C4" s="3"/>
      <c r="D4" s="2"/>
      <c r="E4" s="2"/>
      <c r="F4" s="2"/>
      <c r="G4" s="2"/>
      <c r="H4" s="2"/>
      <c r="I4" s="2"/>
      <c r="J4" s="2"/>
      <c r="K4" s="2"/>
      <c r="L4" s="2"/>
    </row>
    <row r="5" spans="1:12" ht="39" customHeight="1">
      <c r="A5" s="65" t="s">
        <v>11</v>
      </c>
      <c r="B5" s="65" t="s">
        <v>12</v>
      </c>
      <c r="C5" s="68" t="s">
        <v>104</v>
      </c>
      <c r="D5" s="69"/>
      <c r="E5" s="69"/>
      <c r="F5" s="69"/>
      <c r="G5" s="69"/>
      <c r="H5" s="69"/>
      <c r="I5" s="69"/>
      <c r="J5" s="69"/>
      <c r="K5" s="69"/>
      <c r="L5" s="70"/>
    </row>
    <row r="6" spans="1:12" ht="34.5" customHeight="1">
      <c r="A6" s="66"/>
      <c r="B6" s="66"/>
      <c r="C6" s="68" t="s">
        <v>7</v>
      </c>
      <c r="D6" s="69"/>
      <c r="E6" s="69"/>
      <c r="F6" s="69"/>
      <c r="G6" s="70"/>
      <c r="H6" s="68" t="s">
        <v>8</v>
      </c>
      <c r="I6" s="69"/>
      <c r="J6" s="69"/>
      <c r="K6" s="69"/>
      <c r="L6" s="70"/>
    </row>
    <row r="7" spans="1:12" ht="14.25" customHeight="1">
      <c r="A7" s="66"/>
      <c r="B7" s="66"/>
      <c r="C7" s="71" t="s">
        <v>5</v>
      </c>
      <c r="D7" s="71" t="s">
        <v>0</v>
      </c>
      <c r="E7" s="71"/>
      <c r="F7" s="71"/>
      <c r="G7" s="71"/>
      <c r="H7" s="71" t="s">
        <v>5</v>
      </c>
      <c r="I7" s="71" t="s">
        <v>0</v>
      </c>
      <c r="J7" s="71"/>
      <c r="K7" s="71"/>
      <c r="L7" s="71"/>
    </row>
    <row r="8" spans="1:12" ht="27.75" customHeight="1">
      <c r="A8" s="67"/>
      <c r="B8" s="67"/>
      <c r="C8" s="71"/>
      <c r="D8" s="47" t="s">
        <v>1</v>
      </c>
      <c r="E8" s="47" t="s">
        <v>4</v>
      </c>
      <c r="F8" s="47" t="s">
        <v>3</v>
      </c>
      <c r="G8" s="47" t="s">
        <v>2</v>
      </c>
      <c r="H8" s="71"/>
      <c r="I8" s="47" t="s">
        <v>1</v>
      </c>
      <c r="J8" s="47" t="s">
        <v>4</v>
      </c>
      <c r="K8" s="47" t="s">
        <v>3</v>
      </c>
      <c r="L8" s="47" t="s">
        <v>2</v>
      </c>
    </row>
    <row r="9" spans="1:12" ht="12.75">
      <c r="A9" s="6" t="s">
        <v>6</v>
      </c>
      <c r="B9" s="11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  <c r="K9" s="6">
        <v>11</v>
      </c>
      <c r="L9" s="6">
        <v>12</v>
      </c>
    </row>
    <row r="10" spans="1:12">
      <c r="A10" s="13" t="s">
        <v>53</v>
      </c>
      <c r="B10" s="14" t="s">
        <v>54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</row>
    <row r="11" spans="1:12">
      <c r="A11" s="16">
        <v>691</v>
      </c>
      <c r="B11" s="17" t="s">
        <v>55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</row>
    <row r="12" spans="1:12">
      <c r="A12" s="16">
        <v>710</v>
      </c>
      <c r="B12" s="17" t="s">
        <v>56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</row>
    <row r="13" spans="1:12">
      <c r="A13" s="16">
        <v>680</v>
      </c>
      <c r="B13" s="17" t="s">
        <v>57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</row>
    <row r="14" spans="1:12">
      <c r="A14" s="16">
        <v>720</v>
      </c>
      <c r="B14" s="17" t="s">
        <v>58</v>
      </c>
      <c r="C14" s="18">
        <v>1239</v>
      </c>
      <c r="D14" s="18"/>
      <c r="E14" s="18"/>
      <c r="F14" s="18">
        <v>600</v>
      </c>
      <c r="G14" s="18">
        <v>639</v>
      </c>
      <c r="H14" s="18"/>
      <c r="I14" s="18"/>
      <c r="J14" s="18"/>
      <c r="K14" s="18"/>
      <c r="L14" s="18"/>
    </row>
    <row r="15" spans="1:12">
      <c r="A15" s="16">
        <v>721</v>
      </c>
      <c r="B15" s="17" t="s">
        <v>59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</row>
    <row r="16" spans="1:12">
      <c r="A16" s="16">
        <v>2080</v>
      </c>
      <c r="B16" s="17" t="s">
        <v>60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</row>
    <row r="17" spans="1:12">
      <c r="A17" s="16">
        <v>2081</v>
      </c>
      <c r="B17" s="17" t="s">
        <v>61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</row>
    <row r="18" spans="1:12">
      <c r="A18" s="16">
        <v>430</v>
      </c>
      <c r="B18" s="17" t="s">
        <v>62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</row>
    <row r="19" spans="1:12">
      <c r="A19" s="19"/>
      <c r="B19" s="20" t="s">
        <v>51</v>
      </c>
      <c r="C19" s="21">
        <f t="shared" ref="C19:L19" si="0">SUM(C10:C18)</f>
        <v>1239</v>
      </c>
      <c r="D19" s="21">
        <f t="shared" si="0"/>
        <v>0</v>
      </c>
      <c r="E19" s="21">
        <f t="shared" si="0"/>
        <v>0</v>
      </c>
      <c r="F19" s="21">
        <f t="shared" si="0"/>
        <v>600</v>
      </c>
      <c r="G19" s="21">
        <f t="shared" si="0"/>
        <v>639</v>
      </c>
      <c r="H19" s="21">
        <f t="shared" si="0"/>
        <v>0</v>
      </c>
      <c r="I19" s="21">
        <f t="shared" si="0"/>
        <v>0</v>
      </c>
      <c r="J19" s="21">
        <f t="shared" si="0"/>
        <v>0</v>
      </c>
      <c r="K19" s="21">
        <f t="shared" si="0"/>
        <v>0</v>
      </c>
      <c r="L19" s="21">
        <f t="shared" si="0"/>
        <v>0</v>
      </c>
    </row>
  </sheetData>
  <mergeCells count="11">
    <mergeCell ref="D7:G7"/>
    <mergeCell ref="H7:H8"/>
    <mergeCell ref="I7:L7"/>
    <mergeCell ref="A2:L2"/>
    <mergeCell ref="B3:G3"/>
    <mergeCell ref="A5:A8"/>
    <mergeCell ref="B5:B8"/>
    <mergeCell ref="C5:L5"/>
    <mergeCell ref="C6:G6"/>
    <mergeCell ref="H6:L6"/>
    <mergeCell ref="C7:C8"/>
  </mergeCells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L19"/>
  <sheetViews>
    <sheetView workbookViewId="0">
      <pane xSplit="2" ySplit="9" topLeftCell="C10" activePane="bottomRight" state="frozen"/>
      <selection activeCell="C6" sqref="C6:G6"/>
      <selection pane="topRight" activeCell="C6" sqref="C6:G6"/>
      <selection pane="bottomLeft" activeCell="C6" sqref="C6:G6"/>
      <selection pane="bottomRight" activeCell="C6" sqref="C6:G6"/>
    </sheetView>
  </sheetViews>
  <sheetFormatPr defaultRowHeight="11.25"/>
  <cols>
    <col min="1" max="1" width="11.5" style="4" customWidth="1"/>
    <col min="2" max="2" width="48.83203125" style="10" customWidth="1"/>
    <col min="3" max="12" width="11" style="5" customWidth="1"/>
  </cols>
  <sheetData>
    <row r="1" spans="1:12" ht="6.75" customHeight="1">
      <c r="A1" s="1"/>
      <c r="B1" s="8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22.5" customHeight="1">
      <c r="A2" s="64" t="s">
        <v>10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</row>
    <row r="3" spans="1:12" ht="15.75" customHeight="1">
      <c r="A3" s="7"/>
      <c r="B3" s="72" t="s">
        <v>89</v>
      </c>
      <c r="C3" s="72"/>
      <c r="D3" s="72"/>
      <c r="E3" s="72"/>
      <c r="F3" s="72"/>
      <c r="G3" s="72"/>
      <c r="H3" s="7"/>
      <c r="I3" s="7"/>
      <c r="J3" s="7"/>
      <c r="K3" s="7"/>
      <c r="L3" s="7"/>
    </row>
    <row r="4" spans="1:12" ht="9.75" customHeight="1">
      <c r="A4" s="1"/>
      <c r="B4" s="9"/>
      <c r="C4" s="3"/>
      <c r="D4" s="2"/>
      <c r="E4" s="2"/>
      <c r="F4" s="2"/>
      <c r="G4" s="2"/>
      <c r="H4" s="2"/>
      <c r="I4" s="2"/>
      <c r="J4" s="2"/>
      <c r="K4" s="2"/>
      <c r="L4" s="2"/>
    </row>
    <row r="5" spans="1:12" ht="39" customHeight="1">
      <c r="A5" s="65" t="s">
        <v>11</v>
      </c>
      <c r="B5" s="65" t="s">
        <v>12</v>
      </c>
      <c r="C5" s="68" t="s">
        <v>104</v>
      </c>
      <c r="D5" s="69"/>
      <c r="E5" s="69"/>
      <c r="F5" s="69"/>
      <c r="G5" s="69"/>
      <c r="H5" s="69"/>
      <c r="I5" s="69"/>
      <c r="J5" s="69"/>
      <c r="K5" s="69"/>
      <c r="L5" s="70"/>
    </row>
    <row r="6" spans="1:12" ht="34.5" customHeight="1">
      <c r="A6" s="66"/>
      <c r="B6" s="66"/>
      <c r="C6" s="68" t="s">
        <v>7</v>
      </c>
      <c r="D6" s="69"/>
      <c r="E6" s="69"/>
      <c r="F6" s="69"/>
      <c r="G6" s="70"/>
      <c r="H6" s="68" t="s">
        <v>8</v>
      </c>
      <c r="I6" s="69"/>
      <c r="J6" s="69"/>
      <c r="K6" s="69"/>
      <c r="L6" s="70"/>
    </row>
    <row r="7" spans="1:12" ht="14.25" customHeight="1">
      <c r="A7" s="66"/>
      <c r="B7" s="66"/>
      <c r="C7" s="71" t="s">
        <v>5</v>
      </c>
      <c r="D7" s="71" t="s">
        <v>0</v>
      </c>
      <c r="E7" s="71"/>
      <c r="F7" s="71"/>
      <c r="G7" s="71"/>
      <c r="H7" s="71" t="s">
        <v>5</v>
      </c>
      <c r="I7" s="71" t="s">
        <v>0</v>
      </c>
      <c r="J7" s="71"/>
      <c r="K7" s="71"/>
      <c r="L7" s="71"/>
    </row>
    <row r="8" spans="1:12" ht="27.75" customHeight="1">
      <c r="A8" s="67"/>
      <c r="B8" s="67"/>
      <c r="C8" s="71"/>
      <c r="D8" s="48" t="s">
        <v>1</v>
      </c>
      <c r="E8" s="48" t="s">
        <v>4</v>
      </c>
      <c r="F8" s="48" t="s">
        <v>3</v>
      </c>
      <c r="G8" s="48" t="s">
        <v>2</v>
      </c>
      <c r="H8" s="71"/>
      <c r="I8" s="48" t="s">
        <v>1</v>
      </c>
      <c r="J8" s="48" t="s">
        <v>4</v>
      </c>
      <c r="K8" s="48" t="s">
        <v>3</v>
      </c>
      <c r="L8" s="48" t="s">
        <v>2</v>
      </c>
    </row>
    <row r="9" spans="1:12" ht="12.75">
      <c r="A9" s="6" t="s">
        <v>6</v>
      </c>
      <c r="B9" s="11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  <c r="K9" s="6">
        <v>11</v>
      </c>
      <c r="L9" s="6">
        <v>12</v>
      </c>
    </row>
    <row r="10" spans="1:12">
      <c r="A10" s="13" t="s">
        <v>53</v>
      </c>
      <c r="B10" s="14" t="s">
        <v>54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</row>
    <row r="11" spans="1:12">
      <c r="A11" s="16">
        <v>691</v>
      </c>
      <c r="B11" s="17" t="s">
        <v>55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</row>
    <row r="12" spans="1:12">
      <c r="A12" s="16">
        <v>710</v>
      </c>
      <c r="B12" s="17" t="s">
        <v>56</v>
      </c>
      <c r="C12" s="18">
        <v>2000</v>
      </c>
      <c r="D12" s="18">
        <v>500</v>
      </c>
      <c r="E12" s="18">
        <v>500</v>
      </c>
      <c r="F12" s="18">
        <v>500</v>
      </c>
      <c r="G12" s="18">
        <v>500</v>
      </c>
      <c r="H12" s="18">
        <v>230</v>
      </c>
      <c r="I12" s="18">
        <v>70</v>
      </c>
      <c r="J12" s="18">
        <v>60</v>
      </c>
      <c r="K12" s="18">
        <v>50</v>
      </c>
      <c r="L12" s="18">
        <v>50</v>
      </c>
    </row>
    <row r="13" spans="1:12">
      <c r="A13" s="16">
        <v>680</v>
      </c>
      <c r="B13" s="17" t="s">
        <v>57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</row>
    <row r="14" spans="1:12">
      <c r="A14" s="16">
        <v>720</v>
      </c>
      <c r="B14" s="17" t="s">
        <v>58</v>
      </c>
      <c r="C14" s="18">
        <v>650</v>
      </c>
      <c r="D14" s="18">
        <v>200</v>
      </c>
      <c r="E14" s="18">
        <v>150</v>
      </c>
      <c r="F14" s="18">
        <v>150</v>
      </c>
      <c r="G14" s="18">
        <v>150</v>
      </c>
      <c r="H14" s="18">
        <v>10</v>
      </c>
      <c r="I14" s="18">
        <v>3</v>
      </c>
      <c r="J14" s="18">
        <v>2</v>
      </c>
      <c r="K14" s="18">
        <v>2</v>
      </c>
      <c r="L14" s="18">
        <v>3</v>
      </c>
    </row>
    <row r="15" spans="1:12">
      <c r="A15" s="16">
        <v>721</v>
      </c>
      <c r="B15" s="17" t="s">
        <v>59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</row>
    <row r="16" spans="1:12">
      <c r="A16" s="16">
        <v>2080</v>
      </c>
      <c r="B16" s="17" t="s">
        <v>60</v>
      </c>
      <c r="C16" s="18">
        <v>350</v>
      </c>
      <c r="D16" s="18">
        <v>90</v>
      </c>
      <c r="E16" s="18">
        <v>90</v>
      </c>
      <c r="F16" s="18">
        <v>80</v>
      </c>
      <c r="G16" s="18">
        <v>90</v>
      </c>
      <c r="H16" s="18">
        <v>60</v>
      </c>
      <c r="I16" s="18">
        <v>20</v>
      </c>
      <c r="J16" s="18">
        <v>10</v>
      </c>
      <c r="K16" s="18">
        <v>10</v>
      </c>
      <c r="L16" s="18">
        <v>20</v>
      </c>
    </row>
    <row r="17" spans="1:12">
      <c r="A17" s="16">
        <v>2081</v>
      </c>
      <c r="B17" s="17" t="s">
        <v>61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</row>
    <row r="18" spans="1:12">
      <c r="A18" s="16">
        <v>430</v>
      </c>
      <c r="B18" s="17" t="s">
        <v>62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</row>
    <row r="19" spans="1:12">
      <c r="A19" s="19"/>
      <c r="B19" s="20" t="s">
        <v>51</v>
      </c>
      <c r="C19" s="21">
        <f t="shared" ref="C19:L19" si="0">SUM(C10:C18)</f>
        <v>3000</v>
      </c>
      <c r="D19" s="21">
        <f t="shared" si="0"/>
        <v>790</v>
      </c>
      <c r="E19" s="21">
        <f t="shared" si="0"/>
        <v>740</v>
      </c>
      <c r="F19" s="21">
        <f t="shared" si="0"/>
        <v>730</v>
      </c>
      <c r="G19" s="21">
        <f t="shared" si="0"/>
        <v>740</v>
      </c>
      <c r="H19" s="21">
        <f t="shared" si="0"/>
        <v>300</v>
      </c>
      <c r="I19" s="21">
        <f t="shared" si="0"/>
        <v>93</v>
      </c>
      <c r="J19" s="21">
        <f t="shared" si="0"/>
        <v>72</v>
      </c>
      <c r="K19" s="21">
        <f t="shared" si="0"/>
        <v>62</v>
      </c>
      <c r="L19" s="21">
        <f t="shared" si="0"/>
        <v>73</v>
      </c>
    </row>
  </sheetData>
  <mergeCells count="11">
    <mergeCell ref="H7:H8"/>
    <mergeCell ref="I7:L7"/>
    <mergeCell ref="A2:L2"/>
    <mergeCell ref="B3:G3"/>
    <mergeCell ref="A5:A8"/>
    <mergeCell ref="B5:B8"/>
    <mergeCell ref="C5:L5"/>
    <mergeCell ref="C6:G6"/>
    <mergeCell ref="H6:L6"/>
    <mergeCell ref="C7:C8"/>
    <mergeCell ref="D7:G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9"/>
  <sheetViews>
    <sheetView workbookViewId="0">
      <pane xSplit="2" ySplit="9" topLeftCell="C10" activePane="bottomRight" state="frozen"/>
      <selection activeCell="C6" sqref="C6:G6"/>
      <selection pane="topRight" activeCell="C6" sqref="C6:G6"/>
      <selection pane="bottomLeft" activeCell="C6" sqref="C6:G6"/>
      <selection pane="bottomRight" activeCell="C6" sqref="C6:G6"/>
    </sheetView>
  </sheetViews>
  <sheetFormatPr defaultRowHeight="11.25"/>
  <cols>
    <col min="1" max="1" width="11.5" style="4" customWidth="1"/>
    <col min="2" max="2" width="48.83203125" style="10" customWidth="1"/>
    <col min="3" max="12" width="11" style="5" customWidth="1"/>
  </cols>
  <sheetData>
    <row r="1" spans="1:12" ht="6.75" customHeight="1">
      <c r="A1" s="1"/>
      <c r="B1" s="8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22.5" customHeight="1">
      <c r="A2" s="64" t="s">
        <v>10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</row>
    <row r="3" spans="1:12" ht="15.75" customHeight="1">
      <c r="A3" s="7"/>
      <c r="B3" s="72" t="s">
        <v>63</v>
      </c>
      <c r="C3" s="72"/>
      <c r="D3" s="72"/>
      <c r="E3" s="72"/>
      <c r="F3" s="72"/>
      <c r="G3" s="72"/>
      <c r="H3" s="7"/>
      <c r="I3" s="7"/>
      <c r="J3" s="7"/>
      <c r="K3" s="7"/>
      <c r="L3" s="7"/>
    </row>
    <row r="4" spans="1:12" ht="9.75" customHeight="1">
      <c r="A4" s="1"/>
      <c r="B4" s="9"/>
      <c r="C4" s="3"/>
      <c r="D4" s="2"/>
      <c r="E4" s="2"/>
      <c r="F4" s="2"/>
      <c r="G4" s="2"/>
      <c r="H4" s="2"/>
      <c r="I4" s="2"/>
      <c r="J4" s="2"/>
      <c r="K4" s="2"/>
      <c r="L4" s="2"/>
    </row>
    <row r="5" spans="1:12" ht="39" customHeight="1">
      <c r="A5" s="65" t="s">
        <v>11</v>
      </c>
      <c r="B5" s="65" t="s">
        <v>12</v>
      </c>
      <c r="C5" s="68" t="s">
        <v>104</v>
      </c>
      <c r="D5" s="69"/>
      <c r="E5" s="69"/>
      <c r="F5" s="69"/>
      <c r="G5" s="69"/>
      <c r="H5" s="69"/>
      <c r="I5" s="69"/>
      <c r="J5" s="69"/>
      <c r="K5" s="69"/>
      <c r="L5" s="70"/>
    </row>
    <row r="6" spans="1:12" ht="34.5" customHeight="1">
      <c r="A6" s="66"/>
      <c r="B6" s="66"/>
      <c r="C6" s="68" t="s">
        <v>7</v>
      </c>
      <c r="D6" s="69"/>
      <c r="E6" s="69"/>
      <c r="F6" s="69"/>
      <c r="G6" s="70"/>
      <c r="H6" s="68" t="s">
        <v>8</v>
      </c>
      <c r="I6" s="69"/>
      <c r="J6" s="69"/>
      <c r="K6" s="69"/>
      <c r="L6" s="70"/>
    </row>
    <row r="7" spans="1:12" ht="14.25" customHeight="1">
      <c r="A7" s="66"/>
      <c r="B7" s="66"/>
      <c r="C7" s="71" t="s">
        <v>5</v>
      </c>
      <c r="D7" s="71" t="s">
        <v>0</v>
      </c>
      <c r="E7" s="71"/>
      <c r="F7" s="71"/>
      <c r="G7" s="71"/>
      <c r="H7" s="71" t="s">
        <v>5</v>
      </c>
      <c r="I7" s="71" t="s">
        <v>0</v>
      </c>
      <c r="J7" s="71"/>
      <c r="K7" s="71"/>
      <c r="L7" s="71"/>
    </row>
    <row r="8" spans="1:12" ht="27.75" customHeight="1">
      <c r="A8" s="67"/>
      <c r="B8" s="67"/>
      <c r="C8" s="71"/>
      <c r="D8" s="22" t="s">
        <v>1</v>
      </c>
      <c r="E8" s="22" t="s">
        <v>4</v>
      </c>
      <c r="F8" s="22" t="s">
        <v>3</v>
      </c>
      <c r="G8" s="22" t="s">
        <v>2</v>
      </c>
      <c r="H8" s="71"/>
      <c r="I8" s="22" t="s">
        <v>1</v>
      </c>
      <c r="J8" s="22" t="s">
        <v>4</v>
      </c>
      <c r="K8" s="22" t="s">
        <v>3</v>
      </c>
      <c r="L8" s="22" t="s">
        <v>2</v>
      </c>
    </row>
    <row r="9" spans="1:12" ht="12.75">
      <c r="A9" s="6" t="s">
        <v>6</v>
      </c>
      <c r="B9" s="11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  <c r="K9" s="6">
        <v>11</v>
      </c>
      <c r="L9" s="6">
        <v>12</v>
      </c>
    </row>
    <row r="10" spans="1:12">
      <c r="A10" s="13" t="s">
        <v>53</v>
      </c>
      <c r="B10" s="14" t="s">
        <v>54</v>
      </c>
      <c r="C10" s="15">
        <v>80</v>
      </c>
      <c r="D10" s="15">
        <v>20</v>
      </c>
      <c r="E10" s="15">
        <v>20</v>
      </c>
      <c r="F10" s="15">
        <v>20</v>
      </c>
      <c r="G10" s="15">
        <v>20</v>
      </c>
      <c r="H10" s="15">
        <v>60</v>
      </c>
      <c r="I10" s="15">
        <v>15</v>
      </c>
      <c r="J10" s="15">
        <v>15</v>
      </c>
      <c r="K10" s="15">
        <v>15</v>
      </c>
      <c r="L10" s="15">
        <v>15</v>
      </c>
    </row>
    <row r="11" spans="1:12">
      <c r="A11" s="16">
        <v>691</v>
      </c>
      <c r="B11" s="17" t="s">
        <v>55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</row>
    <row r="12" spans="1:12">
      <c r="A12" s="16">
        <v>710</v>
      </c>
      <c r="B12" s="17" t="s">
        <v>56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</row>
    <row r="13" spans="1:12">
      <c r="A13" s="16">
        <v>680</v>
      </c>
      <c r="B13" s="17" t="s">
        <v>57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</row>
    <row r="14" spans="1:12">
      <c r="A14" s="16">
        <v>720</v>
      </c>
      <c r="B14" s="17" t="s">
        <v>58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</row>
    <row r="15" spans="1:12">
      <c r="A15" s="16">
        <v>721</v>
      </c>
      <c r="B15" s="17" t="s">
        <v>59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</row>
    <row r="16" spans="1:12">
      <c r="A16" s="16">
        <v>2080</v>
      </c>
      <c r="B16" s="17" t="s">
        <v>60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</row>
    <row r="17" spans="1:12">
      <c r="A17" s="16">
        <v>2081</v>
      </c>
      <c r="B17" s="17" t="s">
        <v>61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</row>
    <row r="18" spans="1:12">
      <c r="A18" s="16">
        <v>430</v>
      </c>
      <c r="B18" s="17" t="s">
        <v>62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</row>
    <row r="19" spans="1:12">
      <c r="A19" s="19"/>
      <c r="B19" s="20" t="s">
        <v>51</v>
      </c>
      <c r="C19" s="21">
        <f t="shared" ref="C19:L19" si="0">SUM(C10:C18)</f>
        <v>80</v>
      </c>
      <c r="D19" s="21">
        <f t="shared" si="0"/>
        <v>20</v>
      </c>
      <c r="E19" s="21">
        <f t="shared" si="0"/>
        <v>20</v>
      </c>
      <c r="F19" s="21">
        <f t="shared" si="0"/>
        <v>20</v>
      </c>
      <c r="G19" s="21">
        <f t="shared" si="0"/>
        <v>20</v>
      </c>
      <c r="H19" s="21">
        <f t="shared" si="0"/>
        <v>60</v>
      </c>
      <c r="I19" s="21">
        <f t="shared" si="0"/>
        <v>15</v>
      </c>
      <c r="J19" s="21">
        <f t="shared" si="0"/>
        <v>15</v>
      </c>
      <c r="K19" s="21">
        <f t="shared" si="0"/>
        <v>15</v>
      </c>
      <c r="L19" s="21">
        <f t="shared" si="0"/>
        <v>15</v>
      </c>
    </row>
  </sheetData>
  <mergeCells count="11">
    <mergeCell ref="A2:L2"/>
    <mergeCell ref="B3:G3"/>
    <mergeCell ref="A5:A8"/>
    <mergeCell ref="B5:B8"/>
    <mergeCell ref="C5:L5"/>
    <mergeCell ref="C6:G6"/>
    <mergeCell ref="H6:L6"/>
    <mergeCell ref="C7:C8"/>
    <mergeCell ref="D7:G7"/>
    <mergeCell ref="H7:H8"/>
    <mergeCell ref="I7:L7"/>
  </mergeCells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L19"/>
  <sheetViews>
    <sheetView workbookViewId="0">
      <pane xSplit="2" ySplit="9" topLeftCell="C10" activePane="bottomRight" state="frozen"/>
      <selection activeCell="C6" sqref="C6:G6"/>
      <selection pane="topRight" activeCell="C6" sqref="C6:G6"/>
      <selection pane="bottomLeft" activeCell="C6" sqref="C6:G6"/>
      <selection pane="bottomRight" activeCell="C6" sqref="C6:G6"/>
    </sheetView>
  </sheetViews>
  <sheetFormatPr defaultRowHeight="11.25"/>
  <cols>
    <col min="1" max="1" width="11.5" style="4" customWidth="1"/>
    <col min="2" max="2" width="48.83203125" style="10" customWidth="1"/>
    <col min="3" max="12" width="11" style="5" customWidth="1"/>
  </cols>
  <sheetData>
    <row r="1" spans="1:12" ht="6.75" customHeight="1">
      <c r="A1" s="1"/>
      <c r="B1" s="8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22.5" customHeight="1">
      <c r="A2" s="64" t="s">
        <v>10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</row>
    <row r="3" spans="1:12" ht="15.75" customHeight="1">
      <c r="A3" s="7"/>
      <c r="B3" s="72" t="s">
        <v>90</v>
      </c>
      <c r="C3" s="72"/>
      <c r="D3" s="72"/>
      <c r="E3" s="72"/>
      <c r="F3" s="72"/>
      <c r="G3" s="72"/>
      <c r="H3" s="7"/>
      <c r="I3" s="7"/>
      <c r="J3" s="7"/>
      <c r="K3" s="7"/>
      <c r="L3" s="7"/>
    </row>
    <row r="4" spans="1:12" ht="9.75" customHeight="1">
      <c r="A4" s="1"/>
      <c r="B4" s="9"/>
      <c r="C4" s="3"/>
      <c r="D4" s="2"/>
      <c r="E4" s="2"/>
      <c r="F4" s="2"/>
      <c r="G4" s="2"/>
      <c r="H4" s="2"/>
      <c r="I4" s="2"/>
      <c r="J4" s="2"/>
      <c r="K4" s="2"/>
      <c r="L4" s="2"/>
    </row>
    <row r="5" spans="1:12" ht="39" customHeight="1">
      <c r="A5" s="65" t="s">
        <v>11</v>
      </c>
      <c r="B5" s="65" t="s">
        <v>12</v>
      </c>
      <c r="C5" s="68" t="s">
        <v>104</v>
      </c>
      <c r="D5" s="69"/>
      <c r="E5" s="69"/>
      <c r="F5" s="69"/>
      <c r="G5" s="69"/>
      <c r="H5" s="69"/>
      <c r="I5" s="69"/>
      <c r="J5" s="69"/>
      <c r="K5" s="69"/>
      <c r="L5" s="70"/>
    </row>
    <row r="6" spans="1:12" ht="34.5" customHeight="1">
      <c r="A6" s="66"/>
      <c r="B6" s="66"/>
      <c r="C6" s="68" t="s">
        <v>7</v>
      </c>
      <c r="D6" s="69"/>
      <c r="E6" s="69"/>
      <c r="F6" s="69"/>
      <c r="G6" s="70"/>
      <c r="H6" s="68" t="s">
        <v>8</v>
      </c>
      <c r="I6" s="69"/>
      <c r="J6" s="69"/>
      <c r="K6" s="69"/>
      <c r="L6" s="70"/>
    </row>
    <row r="7" spans="1:12" ht="14.25" customHeight="1">
      <c r="A7" s="66"/>
      <c r="B7" s="66"/>
      <c r="C7" s="71" t="s">
        <v>5</v>
      </c>
      <c r="D7" s="71" t="s">
        <v>0</v>
      </c>
      <c r="E7" s="71"/>
      <c r="F7" s="71"/>
      <c r="G7" s="71"/>
      <c r="H7" s="71" t="s">
        <v>5</v>
      </c>
      <c r="I7" s="71" t="s">
        <v>0</v>
      </c>
      <c r="J7" s="71"/>
      <c r="K7" s="71"/>
      <c r="L7" s="71"/>
    </row>
    <row r="8" spans="1:12" ht="27.75" customHeight="1">
      <c r="A8" s="67"/>
      <c r="B8" s="67"/>
      <c r="C8" s="71"/>
      <c r="D8" s="49" t="s">
        <v>1</v>
      </c>
      <c r="E8" s="49" t="s">
        <v>4</v>
      </c>
      <c r="F8" s="49" t="s">
        <v>3</v>
      </c>
      <c r="G8" s="49" t="s">
        <v>2</v>
      </c>
      <c r="H8" s="71"/>
      <c r="I8" s="49" t="s">
        <v>1</v>
      </c>
      <c r="J8" s="49" t="s">
        <v>4</v>
      </c>
      <c r="K8" s="49" t="s">
        <v>3</v>
      </c>
      <c r="L8" s="49" t="s">
        <v>2</v>
      </c>
    </row>
    <row r="9" spans="1:12" ht="12.75">
      <c r="A9" s="6" t="s">
        <v>6</v>
      </c>
      <c r="B9" s="11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  <c r="K9" s="6">
        <v>11</v>
      </c>
      <c r="L9" s="6">
        <v>12</v>
      </c>
    </row>
    <row r="10" spans="1:12">
      <c r="A10" s="13" t="s">
        <v>53</v>
      </c>
      <c r="B10" s="14" t="s">
        <v>54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</row>
    <row r="11" spans="1:12">
      <c r="A11" s="16">
        <v>691</v>
      </c>
      <c r="B11" s="17" t="s">
        <v>55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</row>
    <row r="12" spans="1:12">
      <c r="A12" s="16">
        <v>710</v>
      </c>
      <c r="B12" s="17" t="s">
        <v>56</v>
      </c>
      <c r="C12" s="18">
        <v>4126</v>
      </c>
      <c r="D12" s="18">
        <v>1126</v>
      </c>
      <c r="E12" s="18">
        <v>950</v>
      </c>
      <c r="F12" s="18">
        <v>950</v>
      </c>
      <c r="G12" s="18">
        <v>1100</v>
      </c>
      <c r="H12" s="18">
        <v>1330</v>
      </c>
      <c r="I12" s="18">
        <v>360</v>
      </c>
      <c r="J12" s="18">
        <v>300</v>
      </c>
      <c r="K12" s="18">
        <v>300</v>
      </c>
      <c r="L12" s="18">
        <v>370</v>
      </c>
    </row>
    <row r="13" spans="1:12">
      <c r="A13" s="16">
        <v>680</v>
      </c>
      <c r="B13" s="17" t="s">
        <v>57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</row>
    <row r="14" spans="1:12">
      <c r="A14" s="16">
        <v>720</v>
      </c>
      <c r="B14" s="17" t="s">
        <v>58</v>
      </c>
      <c r="C14" s="18">
        <v>980</v>
      </c>
      <c r="D14" s="18">
        <v>250</v>
      </c>
      <c r="E14" s="18">
        <v>240</v>
      </c>
      <c r="F14" s="18">
        <v>240</v>
      </c>
      <c r="G14" s="18">
        <v>250</v>
      </c>
      <c r="H14" s="18">
        <v>1100</v>
      </c>
      <c r="I14" s="18">
        <v>300</v>
      </c>
      <c r="J14" s="18">
        <v>250</v>
      </c>
      <c r="K14" s="18">
        <v>250</v>
      </c>
      <c r="L14" s="18">
        <v>300</v>
      </c>
    </row>
    <row r="15" spans="1:12">
      <c r="A15" s="16">
        <v>721</v>
      </c>
      <c r="B15" s="17" t="s">
        <v>59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</row>
    <row r="16" spans="1:12">
      <c r="A16" s="16">
        <v>2080</v>
      </c>
      <c r="B16" s="17" t="s">
        <v>60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</row>
    <row r="17" spans="1:12">
      <c r="A17" s="16">
        <v>2081</v>
      </c>
      <c r="B17" s="17" t="s">
        <v>61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</row>
    <row r="18" spans="1:12">
      <c r="A18" s="16">
        <v>430</v>
      </c>
      <c r="B18" s="17" t="s">
        <v>62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</row>
    <row r="19" spans="1:12">
      <c r="A19" s="19"/>
      <c r="B19" s="20" t="s">
        <v>51</v>
      </c>
      <c r="C19" s="21">
        <f t="shared" ref="C19:L19" si="0">SUM(C10:C18)</f>
        <v>5106</v>
      </c>
      <c r="D19" s="21">
        <f t="shared" si="0"/>
        <v>1376</v>
      </c>
      <c r="E19" s="21">
        <f t="shared" si="0"/>
        <v>1190</v>
      </c>
      <c r="F19" s="21">
        <f t="shared" si="0"/>
        <v>1190</v>
      </c>
      <c r="G19" s="21">
        <f t="shared" si="0"/>
        <v>1350</v>
      </c>
      <c r="H19" s="21">
        <f t="shared" si="0"/>
        <v>2430</v>
      </c>
      <c r="I19" s="21">
        <f t="shared" si="0"/>
        <v>660</v>
      </c>
      <c r="J19" s="21">
        <f t="shared" si="0"/>
        <v>550</v>
      </c>
      <c r="K19" s="21">
        <f t="shared" si="0"/>
        <v>550</v>
      </c>
      <c r="L19" s="21">
        <f t="shared" si="0"/>
        <v>670</v>
      </c>
    </row>
  </sheetData>
  <mergeCells count="11">
    <mergeCell ref="I7:L7"/>
    <mergeCell ref="A2:L2"/>
    <mergeCell ref="B3:G3"/>
    <mergeCell ref="A5:A8"/>
    <mergeCell ref="B5:B8"/>
    <mergeCell ref="C5:L5"/>
    <mergeCell ref="C6:G6"/>
    <mergeCell ref="H6:L6"/>
    <mergeCell ref="C7:C8"/>
    <mergeCell ref="D7:G7"/>
    <mergeCell ref="H7:H8"/>
  </mergeCells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L19"/>
  <sheetViews>
    <sheetView workbookViewId="0">
      <pane xSplit="2" ySplit="9" topLeftCell="C10" activePane="bottomRight" state="frozen"/>
      <selection activeCell="C6" sqref="C6:G6"/>
      <selection pane="topRight" activeCell="C6" sqref="C6:G6"/>
      <selection pane="bottomLeft" activeCell="C6" sqref="C6:G6"/>
      <selection pane="bottomRight" activeCell="C6" sqref="C6:G6"/>
    </sheetView>
  </sheetViews>
  <sheetFormatPr defaultRowHeight="11.25"/>
  <cols>
    <col min="1" max="1" width="11.5" style="4" customWidth="1"/>
    <col min="2" max="2" width="48.83203125" style="10" customWidth="1"/>
    <col min="3" max="12" width="11" style="5" customWidth="1"/>
  </cols>
  <sheetData>
    <row r="1" spans="1:12" ht="6.75" customHeight="1">
      <c r="A1" s="1"/>
      <c r="B1" s="8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22.5" customHeight="1">
      <c r="A2" s="64" t="s">
        <v>10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</row>
    <row r="3" spans="1:12" ht="15.75" customHeight="1">
      <c r="A3" s="7"/>
      <c r="B3" s="72" t="s">
        <v>91</v>
      </c>
      <c r="C3" s="72"/>
      <c r="D3" s="72"/>
      <c r="E3" s="72"/>
      <c r="F3" s="72"/>
      <c r="G3" s="72"/>
      <c r="H3" s="7"/>
      <c r="I3" s="7"/>
      <c r="J3" s="7"/>
      <c r="K3" s="7"/>
      <c r="L3" s="7"/>
    </row>
    <row r="4" spans="1:12" ht="9.75" customHeight="1">
      <c r="A4" s="1"/>
      <c r="B4" s="9"/>
      <c r="C4" s="3"/>
      <c r="D4" s="2"/>
      <c r="E4" s="2"/>
      <c r="F4" s="2"/>
      <c r="G4" s="2"/>
      <c r="H4" s="2"/>
      <c r="I4" s="2"/>
      <c r="J4" s="2"/>
      <c r="K4" s="2"/>
      <c r="L4" s="2"/>
    </row>
    <row r="5" spans="1:12" ht="39" customHeight="1">
      <c r="A5" s="65" t="s">
        <v>11</v>
      </c>
      <c r="B5" s="65" t="s">
        <v>12</v>
      </c>
      <c r="C5" s="68" t="s">
        <v>104</v>
      </c>
      <c r="D5" s="69"/>
      <c r="E5" s="69"/>
      <c r="F5" s="69"/>
      <c r="G5" s="69"/>
      <c r="H5" s="69"/>
      <c r="I5" s="69"/>
      <c r="J5" s="69"/>
      <c r="K5" s="69"/>
      <c r="L5" s="70"/>
    </row>
    <row r="6" spans="1:12" ht="34.5" customHeight="1">
      <c r="A6" s="66"/>
      <c r="B6" s="66"/>
      <c r="C6" s="68" t="s">
        <v>7</v>
      </c>
      <c r="D6" s="69"/>
      <c r="E6" s="69"/>
      <c r="F6" s="69"/>
      <c r="G6" s="70"/>
      <c r="H6" s="68" t="s">
        <v>8</v>
      </c>
      <c r="I6" s="69"/>
      <c r="J6" s="69"/>
      <c r="K6" s="69"/>
      <c r="L6" s="70"/>
    </row>
    <row r="7" spans="1:12" ht="14.25" customHeight="1">
      <c r="A7" s="66"/>
      <c r="B7" s="66"/>
      <c r="C7" s="71" t="s">
        <v>5</v>
      </c>
      <c r="D7" s="71" t="s">
        <v>0</v>
      </c>
      <c r="E7" s="71"/>
      <c r="F7" s="71"/>
      <c r="G7" s="71"/>
      <c r="H7" s="71" t="s">
        <v>5</v>
      </c>
      <c r="I7" s="71" t="s">
        <v>0</v>
      </c>
      <c r="J7" s="71"/>
      <c r="K7" s="71"/>
      <c r="L7" s="71"/>
    </row>
    <row r="8" spans="1:12" ht="27.75" customHeight="1">
      <c r="A8" s="67"/>
      <c r="B8" s="67"/>
      <c r="C8" s="71"/>
      <c r="D8" s="50" t="s">
        <v>1</v>
      </c>
      <c r="E8" s="50" t="s">
        <v>4</v>
      </c>
      <c r="F8" s="50" t="s">
        <v>3</v>
      </c>
      <c r="G8" s="50" t="s">
        <v>2</v>
      </c>
      <c r="H8" s="71"/>
      <c r="I8" s="50" t="s">
        <v>1</v>
      </c>
      <c r="J8" s="50" t="s">
        <v>4</v>
      </c>
      <c r="K8" s="50" t="s">
        <v>3</v>
      </c>
      <c r="L8" s="50" t="s">
        <v>2</v>
      </c>
    </row>
    <row r="9" spans="1:12" ht="12.75">
      <c r="A9" s="6" t="s">
        <v>6</v>
      </c>
      <c r="B9" s="11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  <c r="K9" s="6">
        <v>11</v>
      </c>
      <c r="L9" s="6">
        <v>12</v>
      </c>
    </row>
    <row r="10" spans="1:12">
      <c r="A10" s="13" t="s">
        <v>53</v>
      </c>
      <c r="B10" s="14" t="s">
        <v>54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</row>
    <row r="11" spans="1:12">
      <c r="A11" s="16">
        <v>691</v>
      </c>
      <c r="B11" s="17" t="s">
        <v>55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</row>
    <row r="12" spans="1:12">
      <c r="A12" s="16">
        <v>710</v>
      </c>
      <c r="B12" s="17" t="s">
        <v>56</v>
      </c>
      <c r="C12" s="18">
        <v>440</v>
      </c>
      <c r="D12" s="18">
        <v>100</v>
      </c>
      <c r="E12" s="18">
        <v>100</v>
      </c>
      <c r="F12" s="18">
        <v>120</v>
      </c>
      <c r="G12" s="18">
        <v>120</v>
      </c>
      <c r="H12" s="18">
        <v>270</v>
      </c>
      <c r="I12" s="18">
        <v>70</v>
      </c>
      <c r="J12" s="18">
        <v>50</v>
      </c>
      <c r="K12" s="18">
        <v>50</v>
      </c>
      <c r="L12" s="18">
        <v>100</v>
      </c>
    </row>
    <row r="13" spans="1:12">
      <c r="A13" s="16">
        <v>680</v>
      </c>
      <c r="B13" s="17" t="s">
        <v>57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</row>
    <row r="14" spans="1:12">
      <c r="A14" s="16">
        <v>720</v>
      </c>
      <c r="B14" s="17" t="s">
        <v>58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</row>
    <row r="15" spans="1:12">
      <c r="A15" s="16">
        <v>721</v>
      </c>
      <c r="B15" s="17" t="s">
        <v>59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</row>
    <row r="16" spans="1:12">
      <c r="A16" s="16">
        <v>2080</v>
      </c>
      <c r="B16" s="17" t="s">
        <v>60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</row>
    <row r="17" spans="1:12">
      <c r="A17" s="16">
        <v>2081</v>
      </c>
      <c r="B17" s="17" t="s">
        <v>61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</row>
    <row r="18" spans="1:12">
      <c r="A18" s="16">
        <v>430</v>
      </c>
      <c r="B18" s="17" t="s">
        <v>62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</row>
    <row r="19" spans="1:12">
      <c r="A19" s="19"/>
      <c r="B19" s="20" t="s">
        <v>51</v>
      </c>
      <c r="C19" s="21">
        <f t="shared" ref="C19:L19" si="0">SUM(C10:C18)</f>
        <v>440</v>
      </c>
      <c r="D19" s="21">
        <f t="shared" si="0"/>
        <v>100</v>
      </c>
      <c r="E19" s="21">
        <f t="shared" si="0"/>
        <v>100</v>
      </c>
      <c r="F19" s="21">
        <f t="shared" si="0"/>
        <v>120</v>
      </c>
      <c r="G19" s="21">
        <f t="shared" si="0"/>
        <v>120</v>
      </c>
      <c r="H19" s="21">
        <f t="shared" si="0"/>
        <v>270</v>
      </c>
      <c r="I19" s="21">
        <f t="shared" si="0"/>
        <v>70</v>
      </c>
      <c r="J19" s="21">
        <f t="shared" si="0"/>
        <v>50</v>
      </c>
      <c r="K19" s="21">
        <f t="shared" si="0"/>
        <v>50</v>
      </c>
      <c r="L19" s="21">
        <f t="shared" si="0"/>
        <v>100</v>
      </c>
    </row>
  </sheetData>
  <mergeCells count="11">
    <mergeCell ref="A2:L2"/>
    <mergeCell ref="B3:G3"/>
    <mergeCell ref="A5:A8"/>
    <mergeCell ref="B5:B8"/>
    <mergeCell ref="C5:L5"/>
    <mergeCell ref="C6:G6"/>
    <mergeCell ref="H6:L6"/>
    <mergeCell ref="C7:C8"/>
    <mergeCell ref="D7:G7"/>
    <mergeCell ref="H7:H8"/>
    <mergeCell ref="I7:L7"/>
  </mergeCells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L19"/>
  <sheetViews>
    <sheetView workbookViewId="0">
      <pane xSplit="2" ySplit="9" topLeftCell="C10" activePane="bottomRight" state="frozen"/>
      <selection activeCell="C6" sqref="C6:G6"/>
      <selection pane="topRight" activeCell="C6" sqref="C6:G6"/>
      <selection pane="bottomLeft" activeCell="C6" sqref="C6:G6"/>
      <selection pane="bottomRight" activeCell="C6" sqref="C6:G6"/>
    </sheetView>
  </sheetViews>
  <sheetFormatPr defaultRowHeight="11.25"/>
  <cols>
    <col min="1" max="1" width="11.5" style="4" customWidth="1"/>
    <col min="2" max="2" width="48.83203125" style="10" customWidth="1"/>
    <col min="3" max="12" width="11" style="5" customWidth="1"/>
  </cols>
  <sheetData>
    <row r="1" spans="1:12" ht="6.75" customHeight="1">
      <c r="A1" s="1"/>
      <c r="B1" s="8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22.5" customHeight="1">
      <c r="A2" s="64" t="s">
        <v>10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</row>
    <row r="3" spans="1:12" ht="15.75" customHeight="1">
      <c r="A3" s="7"/>
      <c r="B3" s="72" t="s">
        <v>92</v>
      </c>
      <c r="C3" s="72"/>
      <c r="D3" s="72"/>
      <c r="E3" s="72"/>
      <c r="F3" s="72"/>
      <c r="G3" s="72"/>
      <c r="H3" s="7"/>
      <c r="I3" s="7"/>
      <c r="J3" s="7"/>
      <c r="K3" s="7"/>
      <c r="L3" s="7"/>
    </row>
    <row r="4" spans="1:12" ht="9.75" customHeight="1">
      <c r="A4" s="1"/>
      <c r="B4" s="9"/>
      <c r="C4" s="3"/>
      <c r="D4" s="2"/>
      <c r="E4" s="2"/>
      <c r="F4" s="2"/>
      <c r="G4" s="2"/>
      <c r="H4" s="2"/>
      <c r="I4" s="2"/>
      <c r="J4" s="2"/>
      <c r="K4" s="2"/>
      <c r="L4" s="2"/>
    </row>
    <row r="5" spans="1:12" ht="39" customHeight="1">
      <c r="A5" s="65" t="s">
        <v>11</v>
      </c>
      <c r="B5" s="65" t="s">
        <v>12</v>
      </c>
      <c r="C5" s="68" t="s">
        <v>104</v>
      </c>
      <c r="D5" s="69"/>
      <c r="E5" s="69"/>
      <c r="F5" s="69"/>
      <c r="G5" s="69"/>
      <c r="H5" s="69"/>
      <c r="I5" s="69"/>
      <c r="J5" s="69"/>
      <c r="K5" s="69"/>
      <c r="L5" s="70"/>
    </row>
    <row r="6" spans="1:12" ht="34.5" customHeight="1">
      <c r="A6" s="66"/>
      <c r="B6" s="66"/>
      <c r="C6" s="68" t="s">
        <v>7</v>
      </c>
      <c r="D6" s="69"/>
      <c r="E6" s="69"/>
      <c r="F6" s="69"/>
      <c r="G6" s="70"/>
      <c r="H6" s="68" t="s">
        <v>8</v>
      </c>
      <c r="I6" s="69"/>
      <c r="J6" s="69"/>
      <c r="K6" s="69"/>
      <c r="L6" s="70"/>
    </row>
    <row r="7" spans="1:12" ht="14.25" customHeight="1">
      <c r="A7" s="66"/>
      <c r="B7" s="66"/>
      <c r="C7" s="71" t="s">
        <v>5</v>
      </c>
      <c r="D7" s="71" t="s">
        <v>0</v>
      </c>
      <c r="E7" s="71"/>
      <c r="F7" s="71"/>
      <c r="G7" s="71"/>
      <c r="H7" s="71" t="s">
        <v>5</v>
      </c>
      <c r="I7" s="71" t="s">
        <v>0</v>
      </c>
      <c r="J7" s="71"/>
      <c r="K7" s="71"/>
      <c r="L7" s="71"/>
    </row>
    <row r="8" spans="1:12" ht="27.75" customHeight="1">
      <c r="A8" s="67"/>
      <c r="B8" s="67"/>
      <c r="C8" s="71"/>
      <c r="D8" s="51" t="s">
        <v>1</v>
      </c>
      <c r="E8" s="51" t="s">
        <v>4</v>
      </c>
      <c r="F8" s="51" t="s">
        <v>3</v>
      </c>
      <c r="G8" s="51" t="s">
        <v>2</v>
      </c>
      <c r="H8" s="71"/>
      <c r="I8" s="51" t="s">
        <v>1</v>
      </c>
      <c r="J8" s="51" t="s">
        <v>4</v>
      </c>
      <c r="K8" s="51" t="s">
        <v>3</v>
      </c>
      <c r="L8" s="51" t="s">
        <v>2</v>
      </c>
    </row>
    <row r="9" spans="1:12" ht="12.75">
      <c r="A9" s="6" t="s">
        <v>6</v>
      </c>
      <c r="B9" s="11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  <c r="K9" s="6">
        <v>11</v>
      </c>
      <c r="L9" s="6">
        <v>12</v>
      </c>
    </row>
    <row r="10" spans="1:12">
      <c r="A10" s="13" t="s">
        <v>53</v>
      </c>
      <c r="B10" s="14" t="s">
        <v>54</v>
      </c>
      <c r="C10" s="15">
        <v>2263</v>
      </c>
      <c r="D10" s="15">
        <v>566</v>
      </c>
      <c r="E10" s="15">
        <v>566</v>
      </c>
      <c r="F10" s="15">
        <v>566</v>
      </c>
      <c r="G10" s="15">
        <v>565</v>
      </c>
      <c r="H10" s="15">
        <v>1263</v>
      </c>
      <c r="I10" s="15">
        <v>316</v>
      </c>
      <c r="J10" s="15">
        <v>316</v>
      </c>
      <c r="K10" s="15">
        <v>316</v>
      </c>
      <c r="L10" s="15">
        <v>315</v>
      </c>
    </row>
    <row r="11" spans="1:12">
      <c r="A11" s="16">
        <v>691</v>
      </c>
      <c r="B11" s="17" t="s">
        <v>55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</row>
    <row r="12" spans="1:12">
      <c r="A12" s="16">
        <v>710</v>
      </c>
      <c r="B12" s="17" t="s">
        <v>56</v>
      </c>
      <c r="C12" s="18">
        <v>881</v>
      </c>
      <c r="D12" s="18">
        <v>220</v>
      </c>
      <c r="E12" s="18">
        <v>220</v>
      </c>
      <c r="F12" s="18">
        <v>220</v>
      </c>
      <c r="G12" s="18">
        <v>221</v>
      </c>
      <c r="H12" s="18">
        <v>1087</v>
      </c>
      <c r="I12" s="18">
        <v>272</v>
      </c>
      <c r="J12" s="18">
        <v>272</v>
      </c>
      <c r="K12" s="18">
        <v>272</v>
      </c>
      <c r="L12" s="18">
        <v>271</v>
      </c>
    </row>
    <row r="13" spans="1:12">
      <c r="A13" s="16">
        <v>680</v>
      </c>
      <c r="B13" s="17" t="s">
        <v>57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</row>
    <row r="14" spans="1:12">
      <c r="A14" s="16">
        <v>720</v>
      </c>
      <c r="B14" s="17" t="s">
        <v>58</v>
      </c>
      <c r="C14" s="18">
        <v>1087</v>
      </c>
      <c r="D14" s="18">
        <v>272</v>
      </c>
      <c r="E14" s="18">
        <v>272</v>
      </c>
      <c r="F14" s="18">
        <v>272</v>
      </c>
      <c r="G14" s="18">
        <v>271</v>
      </c>
      <c r="H14" s="18">
        <v>195</v>
      </c>
      <c r="I14" s="18">
        <v>49</v>
      </c>
      <c r="J14" s="18">
        <v>49</v>
      </c>
      <c r="K14" s="18">
        <v>49</v>
      </c>
      <c r="L14" s="18">
        <v>48</v>
      </c>
    </row>
    <row r="15" spans="1:12">
      <c r="A15" s="16">
        <v>721</v>
      </c>
      <c r="B15" s="17" t="s">
        <v>59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</row>
    <row r="16" spans="1:12">
      <c r="A16" s="16">
        <v>2080</v>
      </c>
      <c r="B16" s="17" t="s">
        <v>60</v>
      </c>
      <c r="C16" s="18">
        <v>645</v>
      </c>
      <c r="D16" s="18">
        <v>161</v>
      </c>
      <c r="E16" s="18">
        <v>161</v>
      </c>
      <c r="F16" s="18">
        <v>161</v>
      </c>
      <c r="G16" s="18">
        <v>162</v>
      </c>
      <c r="H16" s="18">
        <v>1082</v>
      </c>
      <c r="I16" s="18">
        <v>271</v>
      </c>
      <c r="J16" s="18">
        <v>271</v>
      </c>
      <c r="K16" s="18">
        <v>271</v>
      </c>
      <c r="L16" s="18">
        <v>269</v>
      </c>
    </row>
    <row r="17" spans="1:12">
      <c r="A17" s="16">
        <v>2081</v>
      </c>
      <c r="B17" s="17" t="s">
        <v>61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</row>
    <row r="18" spans="1:12">
      <c r="A18" s="16">
        <v>430</v>
      </c>
      <c r="B18" s="17" t="s">
        <v>62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</row>
    <row r="19" spans="1:12">
      <c r="A19" s="19"/>
      <c r="B19" s="20" t="s">
        <v>51</v>
      </c>
      <c r="C19" s="21">
        <f t="shared" ref="C19:L19" si="0">SUM(C10:C18)</f>
        <v>4876</v>
      </c>
      <c r="D19" s="21">
        <f t="shared" si="0"/>
        <v>1219</v>
      </c>
      <c r="E19" s="21">
        <f t="shared" si="0"/>
        <v>1219</v>
      </c>
      <c r="F19" s="21">
        <f t="shared" si="0"/>
        <v>1219</v>
      </c>
      <c r="G19" s="21">
        <f t="shared" si="0"/>
        <v>1219</v>
      </c>
      <c r="H19" s="21">
        <f t="shared" si="0"/>
        <v>3627</v>
      </c>
      <c r="I19" s="21">
        <f t="shared" si="0"/>
        <v>908</v>
      </c>
      <c r="J19" s="21">
        <f t="shared" si="0"/>
        <v>908</v>
      </c>
      <c r="K19" s="21">
        <f t="shared" si="0"/>
        <v>908</v>
      </c>
      <c r="L19" s="21">
        <f t="shared" si="0"/>
        <v>903</v>
      </c>
    </row>
  </sheetData>
  <mergeCells count="11">
    <mergeCell ref="C6:G6"/>
    <mergeCell ref="H6:L6"/>
    <mergeCell ref="C7:C8"/>
    <mergeCell ref="D7:G7"/>
    <mergeCell ref="H7:H8"/>
    <mergeCell ref="I7:L7"/>
    <mergeCell ref="A2:L2"/>
    <mergeCell ref="B3:G3"/>
    <mergeCell ref="A5:A8"/>
    <mergeCell ref="B5:B8"/>
    <mergeCell ref="C5:L5"/>
  </mergeCells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L19"/>
  <sheetViews>
    <sheetView workbookViewId="0">
      <pane xSplit="2" ySplit="9" topLeftCell="C10" activePane="bottomRight" state="frozen"/>
      <selection activeCell="C6" sqref="C6:G6"/>
      <selection pane="topRight" activeCell="C6" sqref="C6:G6"/>
      <selection pane="bottomLeft" activeCell="C6" sqref="C6:G6"/>
      <selection pane="bottomRight" activeCell="C6" sqref="C6:G6"/>
    </sheetView>
  </sheetViews>
  <sheetFormatPr defaultRowHeight="11.25"/>
  <cols>
    <col min="1" max="1" width="11.5" style="4" customWidth="1"/>
    <col min="2" max="2" width="48.83203125" style="10" customWidth="1"/>
    <col min="3" max="12" width="11" style="5" customWidth="1"/>
  </cols>
  <sheetData>
    <row r="1" spans="1:12" ht="6.75" customHeight="1">
      <c r="A1" s="1"/>
      <c r="B1" s="8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22.5" customHeight="1">
      <c r="A2" s="64" t="s">
        <v>10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</row>
    <row r="3" spans="1:12" ht="15.75" customHeight="1">
      <c r="A3" s="7"/>
      <c r="B3" s="72" t="s">
        <v>93</v>
      </c>
      <c r="C3" s="72"/>
      <c r="D3" s="72"/>
      <c r="E3" s="72"/>
      <c r="F3" s="72"/>
      <c r="G3" s="72"/>
      <c r="H3" s="7"/>
      <c r="I3" s="7"/>
      <c r="J3" s="7"/>
      <c r="K3" s="7"/>
      <c r="L3" s="7"/>
    </row>
    <row r="4" spans="1:12" ht="9.75" customHeight="1">
      <c r="A4" s="1"/>
      <c r="B4" s="9"/>
      <c r="C4" s="3"/>
      <c r="D4" s="2"/>
      <c r="E4" s="2"/>
      <c r="F4" s="2"/>
      <c r="G4" s="2"/>
      <c r="H4" s="2"/>
      <c r="I4" s="2"/>
      <c r="J4" s="2"/>
      <c r="K4" s="2"/>
      <c r="L4" s="2"/>
    </row>
    <row r="5" spans="1:12" ht="39" customHeight="1">
      <c r="A5" s="65" t="s">
        <v>11</v>
      </c>
      <c r="B5" s="65" t="s">
        <v>12</v>
      </c>
      <c r="C5" s="68" t="s">
        <v>104</v>
      </c>
      <c r="D5" s="69"/>
      <c r="E5" s="69"/>
      <c r="F5" s="69"/>
      <c r="G5" s="69"/>
      <c r="H5" s="69"/>
      <c r="I5" s="69"/>
      <c r="J5" s="69"/>
      <c r="K5" s="69"/>
      <c r="L5" s="70"/>
    </row>
    <row r="6" spans="1:12" ht="34.5" customHeight="1">
      <c r="A6" s="66"/>
      <c r="B6" s="66"/>
      <c r="C6" s="68" t="s">
        <v>7</v>
      </c>
      <c r="D6" s="69"/>
      <c r="E6" s="69"/>
      <c r="F6" s="69"/>
      <c r="G6" s="70"/>
      <c r="H6" s="68" t="s">
        <v>8</v>
      </c>
      <c r="I6" s="69"/>
      <c r="J6" s="69"/>
      <c r="K6" s="69"/>
      <c r="L6" s="70"/>
    </row>
    <row r="7" spans="1:12" ht="14.25" customHeight="1">
      <c r="A7" s="66"/>
      <c r="B7" s="66"/>
      <c r="C7" s="71" t="s">
        <v>5</v>
      </c>
      <c r="D7" s="71" t="s">
        <v>0</v>
      </c>
      <c r="E7" s="71"/>
      <c r="F7" s="71"/>
      <c r="G7" s="71"/>
      <c r="H7" s="71" t="s">
        <v>5</v>
      </c>
      <c r="I7" s="71" t="s">
        <v>0</v>
      </c>
      <c r="J7" s="71"/>
      <c r="K7" s="71"/>
      <c r="L7" s="71"/>
    </row>
    <row r="8" spans="1:12" ht="27.75" customHeight="1">
      <c r="A8" s="67"/>
      <c r="B8" s="67"/>
      <c r="C8" s="71"/>
      <c r="D8" s="52" t="s">
        <v>1</v>
      </c>
      <c r="E8" s="52" t="s">
        <v>4</v>
      </c>
      <c r="F8" s="52" t="s">
        <v>3</v>
      </c>
      <c r="G8" s="52" t="s">
        <v>2</v>
      </c>
      <c r="H8" s="71"/>
      <c r="I8" s="52" t="s">
        <v>1</v>
      </c>
      <c r="J8" s="52" t="s">
        <v>4</v>
      </c>
      <c r="K8" s="52" t="s">
        <v>3</v>
      </c>
      <c r="L8" s="52" t="s">
        <v>2</v>
      </c>
    </row>
    <row r="9" spans="1:12" ht="12.75">
      <c r="A9" s="6" t="s">
        <v>6</v>
      </c>
      <c r="B9" s="11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  <c r="K9" s="6">
        <v>11</v>
      </c>
      <c r="L9" s="6">
        <v>12</v>
      </c>
    </row>
    <row r="10" spans="1:12">
      <c r="A10" s="13" t="s">
        <v>53</v>
      </c>
      <c r="B10" s="14" t="s">
        <v>54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</row>
    <row r="11" spans="1:12">
      <c r="A11" s="16">
        <v>691</v>
      </c>
      <c r="B11" s="17" t="s">
        <v>55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</row>
    <row r="12" spans="1:12">
      <c r="A12" s="16">
        <v>710</v>
      </c>
      <c r="B12" s="17" t="s">
        <v>56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</row>
    <row r="13" spans="1:12">
      <c r="A13" s="16">
        <v>680</v>
      </c>
      <c r="B13" s="17" t="s">
        <v>57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</row>
    <row r="14" spans="1:12">
      <c r="A14" s="16">
        <v>720</v>
      </c>
      <c r="B14" s="17" t="s">
        <v>58</v>
      </c>
      <c r="C14" s="18">
        <v>200</v>
      </c>
      <c r="D14" s="18">
        <v>200</v>
      </c>
      <c r="E14" s="18"/>
      <c r="F14" s="18"/>
      <c r="G14" s="18"/>
      <c r="H14" s="18">
        <v>200</v>
      </c>
      <c r="I14" s="18">
        <v>200</v>
      </c>
      <c r="J14" s="18"/>
      <c r="K14" s="18"/>
      <c r="L14" s="18"/>
    </row>
    <row r="15" spans="1:12">
      <c r="A15" s="16">
        <v>721</v>
      </c>
      <c r="B15" s="17" t="s">
        <v>59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</row>
    <row r="16" spans="1:12">
      <c r="A16" s="16">
        <v>2080</v>
      </c>
      <c r="B16" s="17" t="s">
        <v>60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</row>
    <row r="17" spans="1:12">
      <c r="A17" s="16">
        <v>2081</v>
      </c>
      <c r="B17" s="17" t="s">
        <v>61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</row>
    <row r="18" spans="1:12">
      <c r="A18" s="16">
        <v>430</v>
      </c>
      <c r="B18" s="17" t="s">
        <v>62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</row>
    <row r="19" spans="1:12">
      <c r="A19" s="19"/>
      <c r="B19" s="20" t="s">
        <v>51</v>
      </c>
      <c r="C19" s="21">
        <f t="shared" ref="C19:L19" si="0">SUM(C10:C18)</f>
        <v>200</v>
      </c>
      <c r="D19" s="21">
        <f t="shared" si="0"/>
        <v>200</v>
      </c>
      <c r="E19" s="21">
        <f t="shared" si="0"/>
        <v>0</v>
      </c>
      <c r="F19" s="21">
        <f t="shared" si="0"/>
        <v>0</v>
      </c>
      <c r="G19" s="21">
        <f t="shared" si="0"/>
        <v>0</v>
      </c>
      <c r="H19" s="21">
        <f t="shared" si="0"/>
        <v>200</v>
      </c>
      <c r="I19" s="21">
        <f t="shared" si="0"/>
        <v>200</v>
      </c>
      <c r="J19" s="21">
        <f t="shared" si="0"/>
        <v>0</v>
      </c>
      <c r="K19" s="21">
        <f t="shared" si="0"/>
        <v>0</v>
      </c>
      <c r="L19" s="21">
        <f t="shared" si="0"/>
        <v>0</v>
      </c>
    </row>
  </sheetData>
  <mergeCells count="11">
    <mergeCell ref="H6:L6"/>
    <mergeCell ref="C7:C8"/>
    <mergeCell ref="D7:G7"/>
    <mergeCell ref="H7:H8"/>
    <mergeCell ref="I7:L7"/>
    <mergeCell ref="A2:L2"/>
    <mergeCell ref="B3:G3"/>
    <mergeCell ref="A5:A8"/>
    <mergeCell ref="B5:B8"/>
    <mergeCell ref="C5:L5"/>
    <mergeCell ref="C6:G6"/>
  </mergeCells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L19"/>
  <sheetViews>
    <sheetView workbookViewId="0">
      <pane xSplit="2" ySplit="9" topLeftCell="C10" activePane="bottomRight" state="frozen"/>
      <selection activeCell="C6" sqref="C6:G6"/>
      <selection pane="topRight" activeCell="C6" sqref="C6:G6"/>
      <selection pane="bottomLeft" activeCell="C6" sqref="C6:G6"/>
      <selection pane="bottomRight" activeCell="C6" sqref="C6:G6"/>
    </sheetView>
  </sheetViews>
  <sheetFormatPr defaultRowHeight="11.25"/>
  <cols>
    <col min="1" max="1" width="11.5" style="4" customWidth="1"/>
    <col min="2" max="2" width="48.83203125" style="10" customWidth="1"/>
    <col min="3" max="12" width="11" style="5" customWidth="1"/>
  </cols>
  <sheetData>
    <row r="1" spans="1:12" ht="6.75" customHeight="1">
      <c r="A1" s="1"/>
      <c r="B1" s="8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22.5" customHeight="1">
      <c r="A2" s="64" t="s">
        <v>10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</row>
    <row r="3" spans="1:12" ht="15.75" customHeight="1">
      <c r="A3" s="7"/>
      <c r="B3" s="72" t="s">
        <v>94</v>
      </c>
      <c r="C3" s="72"/>
      <c r="D3" s="72"/>
      <c r="E3" s="72"/>
      <c r="F3" s="72"/>
      <c r="G3" s="72"/>
      <c r="H3" s="7"/>
      <c r="I3" s="7"/>
      <c r="J3" s="7"/>
      <c r="K3" s="7"/>
      <c r="L3" s="7"/>
    </row>
    <row r="4" spans="1:12" ht="9.75" customHeight="1">
      <c r="A4" s="1"/>
      <c r="B4" s="9"/>
      <c r="C4" s="3"/>
      <c r="D4" s="2"/>
      <c r="E4" s="2"/>
      <c r="F4" s="2"/>
      <c r="G4" s="2"/>
      <c r="H4" s="2"/>
      <c r="I4" s="2"/>
      <c r="J4" s="2"/>
      <c r="K4" s="2"/>
      <c r="L4" s="2"/>
    </row>
    <row r="5" spans="1:12" ht="39" customHeight="1">
      <c r="A5" s="65" t="s">
        <v>11</v>
      </c>
      <c r="B5" s="65" t="s">
        <v>12</v>
      </c>
      <c r="C5" s="68" t="s">
        <v>104</v>
      </c>
      <c r="D5" s="69"/>
      <c r="E5" s="69"/>
      <c r="F5" s="69"/>
      <c r="G5" s="69"/>
      <c r="H5" s="69"/>
      <c r="I5" s="69"/>
      <c r="J5" s="69"/>
      <c r="K5" s="69"/>
      <c r="L5" s="70"/>
    </row>
    <row r="6" spans="1:12" ht="34.5" customHeight="1">
      <c r="A6" s="66"/>
      <c r="B6" s="66"/>
      <c r="C6" s="68" t="s">
        <v>7</v>
      </c>
      <c r="D6" s="69"/>
      <c r="E6" s="69"/>
      <c r="F6" s="69"/>
      <c r="G6" s="70"/>
      <c r="H6" s="68" t="s">
        <v>8</v>
      </c>
      <c r="I6" s="69"/>
      <c r="J6" s="69"/>
      <c r="K6" s="69"/>
      <c r="L6" s="70"/>
    </row>
    <row r="7" spans="1:12" ht="14.25" customHeight="1">
      <c r="A7" s="66"/>
      <c r="B7" s="66"/>
      <c r="C7" s="71" t="s">
        <v>5</v>
      </c>
      <c r="D7" s="71" t="s">
        <v>0</v>
      </c>
      <c r="E7" s="71"/>
      <c r="F7" s="71"/>
      <c r="G7" s="71"/>
      <c r="H7" s="71" t="s">
        <v>5</v>
      </c>
      <c r="I7" s="71" t="s">
        <v>0</v>
      </c>
      <c r="J7" s="71"/>
      <c r="K7" s="71"/>
      <c r="L7" s="71"/>
    </row>
    <row r="8" spans="1:12" ht="27.75" customHeight="1">
      <c r="A8" s="67"/>
      <c r="B8" s="67"/>
      <c r="C8" s="71"/>
      <c r="D8" s="53" t="s">
        <v>1</v>
      </c>
      <c r="E8" s="53" t="s">
        <v>4</v>
      </c>
      <c r="F8" s="53" t="s">
        <v>3</v>
      </c>
      <c r="G8" s="53" t="s">
        <v>2</v>
      </c>
      <c r="H8" s="71"/>
      <c r="I8" s="53" t="s">
        <v>1</v>
      </c>
      <c r="J8" s="53" t="s">
        <v>4</v>
      </c>
      <c r="K8" s="53" t="s">
        <v>3</v>
      </c>
      <c r="L8" s="53" t="s">
        <v>2</v>
      </c>
    </row>
    <row r="9" spans="1:12" ht="12.75">
      <c r="A9" s="6" t="s">
        <v>6</v>
      </c>
      <c r="B9" s="11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  <c r="K9" s="6">
        <v>11</v>
      </c>
      <c r="L9" s="6">
        <v>12</v>
      </c>
    </row>
    <row r="10" spans="1:12">
      <c r="A10" s="13" t="s">
        <v>53</v>
      </c>
      <c r="B10" s="14" t="s">
        <v>54</v>
      </c>
      <c r="C10" s="15">
        <v>15142</v>
      </c>
      <c r="D10" s="15">
        <v>4225</v>
      </c>
      <c r="E10" s="15">
        <v>3165</v>
      </c>
      <c r="F10" s="15">
        <v>3186</v>
      </c>
      <c r="G10" s="15">
        <v>4566</v>
      </c>
      <c r="H10" s="15">
        <v>2945</v>
      </c>
      <c r="I10" s="15">
        <v>722</v>
      </c>
      <c r="J10" s="15">
        <v>713</v>
      </c>
      <c r="K10" s="15">
        <v>697</v>
      </c>
      <c r="L10" s="15">
        <v>813</v>
      </c>
    </row>
    <row r="11" spans="1:12">
      <c r="A11" s="16">
        <v>691</v>
      </c>
      <c r="B11" s="17" t="s">
        <v>55</v>
      </c>
      <c r="C11" s="18">
        <v>6256</v>
      </c>
      <c r="D11" s="18">
        <v>1891</v>
      </c>
      <c r="E11" s="18">
        <v>1706</v>
      </c>
      <c r="F11" s="18">
        <v>768</v>
      </c>
      <c r="G11" s="18">
        <v>1891</v>
      </c>
      <c r="H11" s="18">
        <v>2402</v>
      </c>
      <c r="I11" s="18">
        <v>945</v>
      </c>
      <c r="J11" s="18">
        <v>480</v>
      </c>
      <c r="K11" s="18">
        <v>497</v>
      </c>
      <c r="L11" s="18">
        <v>480</v>
      </c>
    </row>
    <row r="12" spans="1:12">
      <c r="A12" s="16">
        <v>710</v>
      </c>
      <c r="B12" s="17" t="s">
        <v>56</v>
      </c>
      <c r="C12" s="18">
        <v>11184</v>
      </c>
      <c r="D12" s="18">
        <v>2912</v>
      </c>
      <c r="E12" s="18">
        <v>3106</v>
      </c>
      <c r="F12" s="18">
        <v>2254</v>
      </c>
      <c r="G12" s="18">
        <v>2912</v>
      </c>
      <c r="H12" s="18">
        <v>2815</v>
      </c>
      <c r="I12" s="18">
        <v>821</v>
      </c>
      <c r="J12" s="18">
        <v>678</v>
      </c>
      <c r="K12" s="18">
        <v>638</v>
      </c>
      <c r="L12" s="18">
        <v>678</v>
      </c>
    </row>
    <row r="13" spans="1:12">
      <c r="A13" s="16">
        <v>680</v>
      </c>
      <c r="B13" s="17" t="s">
        <v>57</v>
      </c>
      <c r="C13" s="18">
        <v>12868</v>
      </c>
      <c r="D13" s="18">
        <v>3115</v>
      </c>
      <c r="E13" s="18">
        <v>3449</v>
      </c>
      <c r="F13" s="18">
        <v>3189</v>
      </c>
      <c r="G13" s="18">
        <v>3115</v>
      </c>
      <c r="H13" s="18">
        <v>3744</v>
      </c>
      <c r="I13" s="18">
        <v>1206</v>
      </c>
      <c r="J13" s="18">
        <v>1323</v>
      </c>
      <c r="K13" s="18">
        <v>890</v>
      </c>
      <c r="L13" s="18">
        <v>325</v>
      </c>
    </row>
    <row r="14" spans="1:12">
      <c r="A14" s="16">
        <v>720</v>
      </c>
      <c r="B14" s="17" t="s">
        <v>58</v>
      </c>
      <c r="C14" s="18">
        <v>16792</v>
      </c>
      <c r="D14" s="18">
        <v>3968</v>
      </c>
      <c r="E14" s="18">
        <v>4703</v>
      </c>
      <c r="F14" s="18">
        <v>4153</v>
      </c>
      <c r="G14" s="18">
        <v>3968</v>
      </c>
      <c r="H14" s="18">
        <v>1793</v>
      </c>
      <c r="I14" s="18">
        <v>368</v>
      </c>
      <c r="J14" s="18">
        <v>573</v>
      </c>
      <c r="K14" s="18">
        <v>308</v>
      </c>
      <c r="L14" s="18">
        <v>544</v>
      </c>
    </row>
    <row r="15" spans="1:12">
      <c r="A15" s="16">
        <v>721</v>
      </c>
      <c r="B15" s="17" t="s">
        <v>59</v>
      </c>
      <c r="C15" s="18">
        <v>21791</v>
      </c>
      <c r="D15" s="18">
        <v>5078</v>
      </c>
      <c r="E15" s="18">
        <v>6270</v>
      </c>
      <c r="F15" s="18">
        <v>5365</v>
      </c>
      <c r="G15" s="18">
        <v>5078</v>
      </c>
      <c r="H15" s="18">
        <v>1357</v>
      </c>
      <c r="I15" s="18">
        <v>368</v>
      </c>
      <c r="J15" s="18">
        <v>336</v>
      </c>
      <c r="K15" s="18">
        <v>317</v>
      </c>
      <c r="L15" s="18">
        <v>336</v>
      </c>
    </row>
    <row r="16" spans="1:12">
      <c r="A16" s="16">
        <v>2080</v>
      </c>
      <c r="B16" s="17" t="s">
        <v>60</v>
      </c>
      <c r="C16" s="18">
        <v>10876</v>
      </c>
      <c r="D16" s="18">
        <v>2923</v>
      </c>
      <c r="E16" s="18">
        <v>2493</v>
      </c>
      <c r="F16" s="18">
        <v>2537</v>
      </c>
      <c r="G16" s="18">
        <v>2923</v>
      </c>
      <c r="H16" s="18">
        <v>3938</v>
      </c>
      <c r="I16" s="18">
        <v>991</v>
      </c>
      <c r="J16" s="18">
        <v>1057</v>
      </c>
      <c r="K16" s="18">
        <v>873</v>
      </c>
      <c r="L16" s="18">
        <v>1017</v>
      </c>
    </row>
    <row r="17" spans="1:12">
      <c r="A17" s="16">
        <v>2081</v>
      </c>
      <c r="B17" s="17" t="s">
        <v>61</v>
      </c>
      <c r="C17" s="18">
        <v>19044</v>
      </c>
      <c r="D17" s="18">
        <v>4995</v>
      </c>
      <c r="E17" s="18">
        <v>5403</v>
      </c>
      <c r="F17" s="18">
        <v>3651</v>
      </c>
      <c r="G17" s="18">
        <v>4995</v>
      </c>
      <c r="H17" s="18">
        <v>9055</v>
      </c>
      <c r="I17" s="18">
        <v>2276</v>
      </c>
      <c r="J17" s="18">
        <v>2640</v>
      </c>
      <c r="K17" s="18">
        <v>1599</v>
      </c>
      <c r="L17" s="18">
        <v>2540</v>
      </c>
    </row>
    <row r="18" spans="1:12">
      <c r="A18" s="16">
        <v>430</v>
      </c>
      <c r="B18" s="17" t="s">
        <v>62</v>
      </c>
      <c r="C18" s="18">
        <v>14270</v>
      </c>
      <c r="D18" s="18">
        <v>3969</v>
      </c>
      <c r="E18" s="18">
        <v>3405</v>
      </c>
      <c r="F18" s="18">
        <v>2927</v>
      </c>
      <c r="G18" s="18">
        <v>3969</v>
      </c>
      <c r="H18" s="18">
        <v>4473</v>
      </c>
      <c r="I18" s="18">
        <v>996</v>
      </c>
      <c r="J18" s="18">
        <v>1000</v>
      </c>
      <c r="K18" s="18">
        <v>415</v>
      </c>
      <c r="L18" s="18">
        <v>2062</v>
      </c>
    </row>
    <row r="19" spans="1:12">
      <c r="A19" s="19"/>
      <c r="B19" s="20" t="s">
        <v>51</v>
      </c>
      <c r="C19" s="21">
        <f t="shared" ref="C19:L19" si="0">SUM(C10:C18)</f>
        <v>128223</v>
      </c>
      <c r="D19" s="21">
        <f t="shared" si="0"/>
        <v>33076</v>
      </c>
      <c r="E19" s="21">
        <f t="shared" si="0"/>
        <v>33700</v>
      </c>
      <c r="F19" s="21">
        <f t="shared" si="0"/>
        <v>28030</v>
      </c>
      <c r="G19" s="21">
        <f t="shared" si="0"/>
        <v>33417</v>
      </c>
      <c r="H19" s="21">
        <f t="shared" si="0"/>
        <v>32522</v>
      </c>
      <c r="I19" s="21">
        <f t="shared" si="0"/>
        <v>8693</v>
      </c>
      <c r="J19" s="21">
        <f t="shared" si="0"/>
        <v>8800</v>
      </c>
      <c r="K19" s="21">
        <f t="shared" si="0"/>
        <v>6234</v>
      </c>
      <c r="L19" s="21">
        <f t="shared" si="0"/>
        <v>8795</v>
      </c>
    </row>
  </sheetData>
  <mergeCells count="11">
    <mergeCell ref="C7:C8"/>
    <mergeCell ref="D7:G7"/>
    <mergeCell ref="H7:H8"/>
    <mergeCell ref="I7:L7"/>
    <mergeCell ref="A2:L2"/>
    <mergeCell ref="B3:G3"/>
    <mergeCell ref="A5:A8"/>
    <mergeCell ref="B5:B8"/>
    <mergeCell ref="C5:L5"/>
    <mergeCell ref="C6:G6"/>
    <mergeCell ref="H6:L6"/>
  </mergeCells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L19"/>
  <sheetViews>
    <sheetView workbookViewId="0">
      <pane xSplit="2" ySplit="9" topLeftCell="C10" activePane="bottomRight" state="frozen"/>
      <selection activeCell="C6" sqref="C6:G6"/>
      <selection pane="topRight" activeCell="C6" sqref="C6:G6"/>
      <selection pane="bottomLeft" activeCell="C6" sqref="C6:G6"/>
      <selection pane="bottomRight" activeCell="C6" sqref="C6:G6"/>
    </sheetView>
  </sheetViews>
  <sheetFormatPr defaultRowHeight="11.25"/>
  <cols>
    <col min="1" max="1" width="11.5" style="4" customWidth="1"/>
    <col min="2" max="2" width="48.83203125" style="10" customWidth="1"/>
    <col min="3" max="12" width="11" style="5" customWidth="1"/>
  </cols>
  <sheetData>
    <row r="1" spans="1:12" ht="6.75" customHeight="1">
      <c r="A1" s="1"/>
      <c r="B1" s="8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22.5" customHeight="1">
      <c r="A2" s="64" t="s">
        <v>10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</row>
    <row r="3" spans="1:12" ht="15.75" customHeight="1">
      <c r="A3" s="7"/>
      <c r="B3" s="72" t="s">
        <v>95</v>
      </c>
      <c r="C3" s="72"/>
      <c r="D3" s="72"/>
      <c r="E3" s="72"/>
      <c r="F3" s="72"/>
      <c r="G3" s="72"/>
      <c r="H3" s="7"/>
      <c r="I3" s="7"/>
      <c r="J3" s="7"/>
      <c r="K3" s="7"/>
      <c r="L3" s="7"/>
    </row>
    <row r="4" spans="1:12" ht="9.75" customHeight="1">
      <c r="A4" s="1"/>
      <c r="B4" s="9"/>
      <c r="C4" s="3"/>
      <c r="D4" s="2"/>
      <c r="E4" s="2"/>
      <c r="F4" s="2"/>
      <c r="G4" s="2"/>
      <c r="H4" s="2"/>
      <c r="I4" s="2"/>
      <c r="J4" s="2"/>
      <c r="K4" s="2"/>
      <c r="L4" s="2"/>
    </row>
    <row r="5" spans="1:12" ht="39" customHeight="1">
      <c r="A5" s="65" t="s">
        <v>11</v>
      </c>
      <c r="B5" s="65" t="s">
        <v>12</v>
      </c>
      <c r="C5" s="68" t="s">
        <v>104</v>
      </c>
      <c r="D5" s="69"/>
      <c r="E5" s="69"/>
      <c r="F5" s="69"/>
      <c r="G5" s="69"/>
      <c r="H5" s="69"/>
      <c r="I5" s="69"/>
      <c r="J5" s="69"/>
      <c r="K5" s="69"/>
      <c r="L5" s="70"/>
    </row>
    <row r="6" spans="1:12" ht="34.5" customHeight="1">
      <c r="A6" s="66"/>
      <c r="B6" s="66"/>
      <c r="C6" s="68" t="s">
        <v>7</v>
      </c>
      <c r="D6" s="69"/>
      <c r="E6" s="69"/>
      <c r="F6" s="69"/>
      <c r="G6" s="70"/>
      <c r="H6" s="68" t="s">
        <v>8</v>
      </c>
      <c r="I6" s="69"/>
      <c r="J6" s="69"/>
      <c r="K6" s="69"/>
      <c r="L6" s="70"/>
    </row>
    <row r="7" spans="1:12" ht="14.25" customHeight="1">
      <c r="A7" s="66"/>
      <c r="B7" s="66"/>
      <c r="C7" s="71" t="s">
        <v>5</v>
      </c>
      <c r="D7" s="71" t="s">
        <v>0</v>
      </c>
      <c r="E7" s="71"/>
      <c r="F7" s="71"/>
      <c r="G7" s="71"/>
      <c r="H7" s="71" t="s">
        <v>5</v>
      </c>
      <c r="I7" s="71" t="s">
        <v>0</v>
      </c>
      <c r="J7" s="71"/>
      <c r="K7" s="71"/>
      <c r="L7" s="71"/>
    </row>
    <row r="8" spans="1:12" ht="27.75" customHeight="1">
      <c r="A8" s="67"/>
      <c r="B8" s="67"/>
      <c r="C8" s="71"/>
      <c r="D8" s="54" t="s">
        <v>1</v>
      </c>
      <c r="E8" s="54" t="s">
        <v>4</v>
      </c>
      <c r="F8" s="54" t="s">
        <v>3</v>
      </c>
      <c r="G8" s="54" t="s">
        <v>2</v>
      </c>
      <c r="H8" s="71"/>
      <c r="I8" s="54" t="s">
        <v>1</v>
      </c>
      <c r="J8" s="54" t="s">
        <v>4</v>
      </c>
      <c r="K8" s="54" t="s">
        <v>3</v>
      </c>
      <c r="L8" s="54" t="s">
        <v>2</v>
      </c>
    </row>
    <row r="9" spans="1:12" ht="12.75">
      <c r="A9" s="6" t="s">
        <v>6</v>
      </c>
      <c r="B9" s="11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  <c r="K9" s="6">
        <v>11</v>
      </c>
      <c r="L9" s="6">
        <v>12</v>
      </c>
    </row>
    <row r="10" spans="1:12">
      <c r="A10" s="13" t="s">
        <v>53</v>
      </c>
      <c r="B10" s="14" t="s">
        <v>54</v>
      </c>
      <c r="C10" s="15">
        <v>11100</v>
      </c>
      <c r="D10" s="15">
        <v>2500</v>
      </c>
      <c r="E10" s="15">
        <v>2600</v>
      </c>
      <c r="F10" s="15">
        <v>2700</v>
      </c>
      <c r="G10" s="15">
        <v>3300</v>
      </c>
      <c r="H10" s="15">
        <v>2110</v>
      </c>
      <c r="I10" s="15">
        <v>490</v>
      </c>
      <c r="J10" s="15">
        <v>490</v>
      </c>
      <c r="K10" s="15">
        <v>490</v>
      </c>
      <c r="L10" s="15">
        <v>640</v>
      </c>
    </row>
    <row r="11" spans="1:12">
      <c r="A11" s="16">
        <v>691</v>
      </c>
      <c r="B11" s="17" t="s">
        <v>55</v>
      </c>
      <c r="C11" s="18">
        <v>3000</v>
      </c>
      <c r="D11" s="18">
        <v>900</v>
      </c>
      <c r="E11" s="18">
        <v>1100</v>
      </c>
      <c r="F11" s="18">
        <v>500</v>
      </c>
      <c r="G11" s="18">
        <v>500</v>
      </c>
      <c r="H11" s="18">
        <v>110</v>
      </c>
      <c r="I11" s="18">
        <v>25</v>
      </c>
      <c r="J11" s="18">
        <v>25</v>
      </c>
      <c r="K11" s="18">
        <v>25</v>
      </c>
      <c r="L11" s="18">
        <v>35</v>
      </c>
    </row>
    <row r="12" spans="1:12">
      <c r="A12" s="16">
        <v>710</v>
      </c>
      <c r="B12" s="17" t="s">
        <v>56</v>
      </c>
      <c r="C12" s="18">
        <v>4000</v>
      </c>
      <c r="D12" s="18">
        <v>900</v>
      </c>
      <c r="E12" s="18">
        <v>1000</v>
      </c>
      <c r="F12" s="18">
        <v>900</v>
      </c>
      <c r="G12" s="18">
        <v>1200</v>
      </c>
      <c r="H12" s="18">
        <v>720</v>
      </c>
      <c r="I12" s="18">
        <v>150</v>
      </c>
      <c r="J12" s="18">
        <v>150</v>
      </c>
      <c r="K12" s="18">
        <v>180</v>
      </c>
      <c r="L12" s="18">
        <v>240</v>
      </c>
    </row>
    <row r="13" spans="1:12">
      <c r="A13" s="16">
        <v>680</v>
      </c>
      <c r="B13" s="17" t="s">
        <v>57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</row>
    <row r="14" spans="1:12">
      <c r="A14" s="16">
        <v>720</v>
      </c>
      <c r="B14" s="17" t="s">
        <v>58</v>
      </c>
      <c r="C14" s="18">
        <v>300</v>
      </c>
      <c r="D14" s="18">
        <v>75</v>
      </c>
      <c r="E14" s="18">
        <v>75</v>
      </c>
      <c r="F14" s="18">
        <v>75</v>
      </c>
      <c r="G14" s="18">
        <v>75</v>
      </c>
      <c r="H14" s="18">
        <v>40</v>
      </c>
      <c r="I14" s="18">
        <v>10</v>
      </c>
      <c r="J14" s="18">
        <v>10</v>
      </c>
      <c r="K14" s="18">
        <v>10</v>
      </c>
      <c r="L14" s="18">
        <v>10</v>
      </c>
    </row>
    <row r="15" spans="1:12">
      <c r="A15" s="16">
        <v>721</v>
      </c>
      <c r="B15" s="17" t="s">
        <v>59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</row>
    <row r="16" spans="1:12">
      <c r="A16" s="16">
        <v>2080</v>
      </c>
      <c r="B16" s="17" t="s">
        <v>60</v>
      </c>
      <c r="C16" s="18">
        <v>7350</v>
      </c>
      <c r="D16" s="18">
        <v>1500</v>
      </c>
      <c r="E16" s="18">
        <v>1900</v>
      </c>
      <c r="F16" s="18">
        <v>1500</v>
      </c>
      <c r="G16" s="18">
        <v>2450</v>
      </c>
      <c r="H16" s="18">
        <v>860</v>
      </c>
      <c r="I16" s="18">
        <v>200</v>
      </c>
      <c r="J16" s="18">
        <v>200</v>
      </c>
      <c r="K16" s="18">
        <v>200</v>
      </c>
      <c r="L16" s="18">
        <v>260</v>
      </c>
    </row>
    <row r="17" spans="1:12">
      <c r="A17" s="16">
        <v>2081</v>
      </c>
      <c r="B17" s="17" t="s">
        <v>61</v>
      </c>
      <c r="C17" s="18">
        <v>7670</v>
      </c>
      <c r="D17" s="18">
        <v>1920</v>
      </c>
      <c r="E17" s="18">
        <v>1700</v>
      </c>
      <c r="F17" s="18">
        <v>1500</v>
      </c>
      <c r="G17" s="18">
        <v>2550</v>
      </c>
      <c r="H17" s="18">
        <v>660</v>
      </c>
      <c r="I17" s="18">
        <v>130</v>
      </c>
      <c r="J17" s="18">
        <v>180</v>
      </c>
      <c r="K17" s="18">
        <v>150</v>
      </c>
      <c r="L17" s="18">
        <v>200</v>
      </c>
    </row>
    <row r="18" spans="1:12">
      <c r="A18" s="16">
        <v>430</v>
      </c>
      <c r="B18" s="17" t="s">
        <v>62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</row>
    <row r="19" spans="1:12">
      <c r="A19" s="19"/>
      <c r="B19" s="20" t="s">
        <v>51</v>
      </c>
      <c r="C19" s="21">
        <f t="shared" ref="C19:L19" si="0">SUM(C10:C18)</f>
        <v>33420</v>
      </c>
      <c r="D19" s="21">
        <f t="shared" si="0"/>
        <v>7795</v>
      </c>
      <c r="E19" s="21">
        <f t="shared" si="0"/>
        <v>8375</v>
      </c>
      <c r="F19" s="21">
        <f t="shared" si="0"/>
        <v>7175</v>
      </c>
      <c r="G19" s="21">
        <f t="shared" si="0"/>
        <v>10075</v>
      </c>
      <c r="H19" s="21">
        <f t="shared" si="0"/>
        <v>4500</v>
      </c>
      <c r="I19" s="21">
        <f t="shared" si="0"/>
        <v>1005</v>
      </c>
      <c r="J19" s="21">
        <f t="shared" si="0"/>
        <v>1055</v>
      </c>
      <c r="K19" s="21">
        <f t="shared" si="0"/>
        <v>1055</v>
      </c>
      <c r="L19" s="21">
        <f t="shared" si="0"/>
        <v>1385</v>
      </c>
    </row>
  </sheetData>
  <mergeCells count="11">
    <mergeCell ref="D7:G7"/>
    <mergeCell ref="H7:H8"/>
    <mergeCell ref="I7:L7"/>
    <mergeCell ref="A2:L2"/>
    <mergeCell ref="B3:G3"/>
    <mergeCell ref="A5:A8"/>
    <mergeCell ref="B5:B8"/>
    <mergeCell ref="C5:L5"/>
    <mergeCell ref="C6:G6"/>
    <mergeCell ref="H6:L6"/>
    <mergeCell ref="C7:C8"/>
  </mergeCells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L19"/>
  <sheetViews>
    <sheetView workbookViewId="0">
      <pane xSplit="2" ySplit="9" topLeftCell="C10" activePane="bottomRight" state="frozen"/>
      <selection activeCell="C6" sqref="C6:G6"/>
      <selection pane="topRight" activeCell="C6" sqref="C6:G6"/>
      <selection pane="bottomLeft" activeCell="C6" sqref="C6:G6"/>
      <selection pane="bottomRight" activeCell="C6" sqref="C6:G6"/>
    </sheetView>
  </sheetViews>
  <sheetFormatPr defaultRowHeight="11.25"/>
  <cols>
    <col min="1" max="1" width="11.5" style="4" customWidth="1"/>
    <col min="2" max="2" width="48.83203125" style="10" customWidth="1"/>
    <col min="3" max="12" width="11" style="5" customWidth="1"/>
  </cols>
  <sheetData>
    <row r="1" spans="1:12" ht="6.75" customHeight="1">
      <c r="A1" s="1"/>
      <c r="B1" s="8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22.5" customHeight="1">
      <c r="A2" s="64" t="s">
        <v>10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</row>
    <row r="3" spans="1:12" ht="15.75" customHeight="1">
      <c r="A3" s="7"/>
      <c r="B3" s="72" t="s">
        <v>96</v>
      </c>
      <c r="C3" s="72"/>
      <c r="D3" s="72"/>
      <c r="E3" s="72"/>
      <c r="F3" s="72"/>
      <c r="G3" s="72"/>
      <c r="H3" s="7"/>
      <c r="I3" s="7"/>
      <c r="J3" s="7"/>
      <c r="K3" s="7"/>
      <c r="L3" s="7"/>
    </row>
    <row r="4" spans="1:12" ht="9.75" customHeight="1">
      <c r="A4" s="1"/>
      <c r="B4" s="9"/>
      <c r="C4" s="3"/>
      <c r="D4" s="2"/>
      <c r="E4" s="2"/>
      <c r="F4" s="2"/>
      <c r="G4" s="2"/>
      <c r="H4" s="2"/>
      <c r="I4" s="2"/>
      <c r="J4" s="2"/>
      <c r="K4" s="2"/>
      <c r="L4" s="2"/>
    </row>
    <row r="5" spans="1:12" ht="39" customHeight="1">
      <c r="A5" s="65" t="s">
        <v>11</v>
      </c>
      <c r="B5" s="65" t="s">
        <v>12</v>
      </c>
      <c r="C5" s="68" t="s">
        <v>104</v>
      </c>
      <c r="D5" s="69"/>
      <c r="E5" s="69"/>
      <c r="F5" s="69"/>
      <c r="G5" s="69"/>
      <c r="H5" s="69"/>
      <c r="I5" s="69"/>
      <c r="J5" s="69"/>
      <c r="K5" s="69"/>
      <c r="L5" s="70"/>
    </row>
    <row r="6" spans="1:12" ht="34.5" customHeight="1">
      <c r="A6" s="66"/>
      <c r="B6" s="66"/>
      <c r="C6" s="68" t="s">
        <v>7</v>
      </c>
      <c r="D6" s="69"/>
      <c r="E6" s="69"/>
      <c r="F6" s="69"/>
      <c r="G6" s="70"/>
      <c r="H6" s="68" t="s">
        <v>8</v>
      </c>
      <c r="I6" s="69"/>
      <c r="J6" s="69"/>
      <c r="K6" s="69"/>
      <c r="L6" s="70"/>
    </row>
    <row r="7" spans="1:12" ht="14.25" customHeight="1">
      <c r="A7" s="66"/>
      <c r="B7" s="66"/>
      <c r="C7" s="71" t="s">
        <v>5</v>
      </c>
      <c r="D7" s="71" t="s">
        <v>0</v>
      </c>
      <c r="E7" s="71"/>
      <c r="F7" s="71"/>
      <c r="G7" s="71"/>
      <c r="H7" s="71" t="s">
        <v>5</v>
      </c>
      <c r="I7" s="71" t="s">
        <v>0</v>
      </c>
      <c r="J7" s="71"/>
      <c r="K7" s="71"/>
      <c r="L7" s="71"/>
    </row>
    <row r="8" spans="1:12" ht="27.75" customHeight="1">
      <c r="A8" s="67"/>
      <c r="B8" s="67"/>
      <c r="C8" s="71"/>
      <c r="D8" s="55" t="s">
        <v>1</v>
      </c>
      <c r="E8" s="55" t="s">
        <v>4</v>
      </c>
      <c r="F8" s="55" t="s">
        <v>3</v>
      </c>
      <c r="G8" s="55" t="s">
        <v>2</v>
      </c>
      <c r="H8" s="71"/>
      <c r="I8" s="55" t="s">
        <v>1</v>
      </c>
      <c r="J8" s="55" t="s">
        <v>4</v>
      </c>
      <c r="K8" s="55" t="s">
        <v>3</v>
      </c>
      <c r="L8" s="55" t="s">
        <v>2</v>
      </c>
    </row>
    <row r="9" spans="1:12" ht="12.75">
      <c r="A9" s="6" t="s">
        <v>6</v>
      </c>
      <c r="B9" s="11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  <c r="K9" s="6">
        <v>11</v>
      </c>
      <c r="L9" s="6">
        <v>12</v>
      </c>
    </row>
    <row r="10" spans="1:12">
      <c r="A10" s="13" t="s">
        <v>53</v>
      </c>
      <c r="B10" s="14" t="s">
        <v>54</v>
      </c>
      <c r="C10" s="15">
        <v>4006</v>
      </c>
      <c r="D10" s="15">
        <v>1186</v>
      </c>
      <c r="E10" s="15">
        <v>970</v>
      </c>
      <c r="F10" s="15">
        <v>860</v>
      </c>
      <c r="G10" s="15">
        <v>990</v>
      </c>
      <c r="H10" s="15">
        <v>1761</v>
      </c>
      <c r="I10" s="15">
        <v>530</v>
      </c>
      <c r="J10" s="15">
        <v>400</v>
      </c>
      <c r="K10" s="15">
        <v>331</v>
      </c>
      <c r="L10" s="15">
        <v>500</v>
      </c>
    </row>
    <row r="11" spans="1:12">
      <c r="A11" s="16">
        <v>691</v>
      </c>
      <c r="B11" s="17" t="s">
        <v>55</v>
      </c>
      <c r="C11" s="18">
        <v>777</v>
      </c>
      <c r="D11" s="18">
        <v>241</v>
      </c>
      <c r="E11" s="18">
        <v>200</v>
      </c>
      <c r="F11" s="18">
        <v>136</v>
      </c>
      <c r="G11" s="18">
        <v>200</v>
      </c>
      <c r="H11" s="18">
        <v>123</v>
      </c>
      <c r="I11" s="18">
        <v>35</v>
      </c>
      <c r="J11" s="18">
        <v>29</v>
      </c>
      <c r="K11" s="18">
        <v>24</v>
      </c>
      <c r="L11" s="18">
        <v>35</v>
      </c>
    </row>
    <row r="12" spans="1:12">
      <c r="A12" s="16">
        <v>710</v>
      </c>
      <c r="B12" s="17" t="s">
        <v>56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</row>
    <row r="13" spans="1:12">
      <c r="A13" s="16">
        <v>680</v>
      </c>
      <c r="B13" s="17" t="s">
        <v>57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</row>
    <row r="14" spans="1:12">
      <c r="A14" s="16">
        <v>720</v>
      </c>
      <c r="B14" s="17" t="s">
        <v>58</v>
      </c>
      <c r="C14" s="18">
        <v>2064</v>
      </c>
      <c r="D14" s="18">
        <v>564</v>
      </c>
      <c r="E14" s="18">
        <v>500</v>
      </c>
      <c r="F14" s="18">
        <v>500</v>
      </c>
      <c r="G14" s="18">
        <v>500</v>
      </c>
      <c r="H14" s="18">
        <v>1593</v>
      </c>
      <c r="I14" s="18">
        <v>393</v>
      </c>
      <c r="J14" s="18">
        <v>400</v>
      </c>
      <c r="K14" s="18">
        <v>300</v>
      </c>
      <c r="L14" s="18">
        <v>500</v>
      </c>
    </row>
    <row r="15" spans="1:12">
      <c r="A15" s="16">
        <v>721</v>
      </c>
      <c r="B15" s="17" t="s">
        <v>59</v>
      </c>
      <c r="C15" s="18">
        <v>502</v>
      </c>
      <c r="D15" s="18">
        <v>92</v>
      </c>
      <c r="E15" s="18">
        <v>90</v>
      </c>
      <c r="F15" s="18">
        <v>90</v>
      </c>
      <c r="G15" s="18">
        <v>230</v>
      </c>
      <c r="H15" s="18">
        <v>58</v>
      </c>
      <c r="I15" s="18">
        <v>18</v>
      </c>
      <c r="J15" s="18">
        <v>15</v>
      </c>
      <c r="K15" s="18">
        <v>8</v>
      </c>
      <c r="L15" s="18">
        <v>17</v>
      </c>
    </row>
    <row r="16" spans="1:12">
      <c r="A16" s="16">
        <v>2080</v>
      </c>
      <c r="B16" s="17" t="s">
        <v>60</v>
      </c>
      <c r="C16" s="18">
        <v>612</v>
      </c>
      <c r="D16" s="18">
        <v>149</v>
      </c>
      <c r="E16" s="18">
        <v>150</v>
      </c>
      <c r="F16" s="18">
        <v>112</v>
      </c>
      <c r="G16" s="18">
        <v>201</v>
      </c>
      <c r="H16" s="18">
        <v>479</v>
      </c>
      <c r="I16" s="18">
        <v>148</v>
      </c>
      <c r="J16" s="18">
        <v>125</v>
      </c>
      <c r="K16" s="18">
        <v>106</v>
      </c>
      <c r="L16" s="18">
        <v>100</v>
      </c>
    </row>
    <row r="17" spans="1:12">
      <c r="A17" s="16">
        <v>2081</v>
      </c>
      <c r="B17" s="17" t="s">
        <v>61</v>
      </c>
      <c r="C17" s="18">
        <v>83</v>
      </c>
      <c r="D17" s="18">
        <v>15</v>
      </c>
      <c r="E17" s="18">
        <v>20</v>
      </c>
      <c r="F17" s="18">
        <v>23</v>
      </c>
      <c r="G17" s="18">
        <v>25</v>
      </c>
      <c r="H17" s="18">
        <v>20</v>
      </c>
      <c r="I17" s="18">
        <v>9</v>
      </c>
      <c r="J17" s="18">
        <v>3</v>
      </c>
      <c r="K17" s="18">
        <v>5</v>
      </c>
      <c r="L17" s="18">
        <v>3</v>
      </c>
    </row>
    <row r="18" spans="1:12">
      <c r="A18" s="16">
        <v>430</v>
      </c>
      <c r="B18" s="17" t="s">
        <v>62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</row>
    <row r="19" spans="1:12">
      <c r="A19" s="19"/>
      <c r="B19" s="20" t="s">
        <v>51</v>
      </c>
      <c r="C19" s="21">
        <f t="shared" ref="C19:L19" si="0">SUM(C10:C18)</f>
        <v>8044</v>
      </c>
      <c r="D19" s="21">
        <f t="shared" si="0"/>
        <v>2247</v>
      </c>
      <c r="E19" s="21">
        <f t="shared" si="0"/>
        <v>1930</v>
      </c>
      <c r="F19" s="21">
        <f t="shared" si="0"/>
        <v>1721</v>
      </c>
      <c r="G19" s="21">
        <f t="shared" si="0"/>
        <v>2146</v>
      </c>
      <c r="H19" s="21">
        <f t="shared" si="0"/>
        <v>4034</v>
      </c>
      <c r="I19" s="21">
        <f t="shared" si="0"/>
        <v>1133</v>
      </c>
      <c r="J19" s="21">
        <f t="shared" si="0"/>
        <v>972</v>
      </c>
      <c r="K19" s="21">
        <f t="shared" si="0"/>
        <v>774</v>
      </c>
      <c r="L19" s="21">
        <f t="shared" si="0"/>
        <v>1155</v>
      </c>
    </row>
  </sheetData>
  <mergeCells count="11">
    <mergeCell ref="H7:H8"/>
    <mergeCell ref="I7:L7"/>
    <mergeCell ref="A2:L2"/>
    <mergeCell ref="B3:G3"/>
    <mergeCell ref="A5:A8"/>
    <mergeCell ref="B5:B8"/>
    <mergeCell ref="C5:L5"/>
    <mergeCell ref="C6:G6"/>
    <mergeCell ref="H6:L6"/>
    <mergeCell ref="C7:C8"/>
    <mergeCell ref="D7:G7"/>
  </mergeCells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L19"/>
  <sheetViews>
    <sheetView workbookViewId="0">
      <pane xSplit="2" ySplit="9" topLeftCell="C10" activePane="bottomRight" state="frozen"/>
      <selection activeCell="C6" sqref="C6:G6"/>
      <selection pane="topRight" activeCell="C6" sqref="C6:G6"/>
      <selection pane="bottomLeft" activeCell="C6" sqref="C6:G6"/>
      <selection pane="bottomRight" activeCell="C6" sqref="C6:G6"/>
    </sheetView>
  </sheetViews>
  <sheetFormatPr defaultRowHeight="11.25"/>
  <cols>
    <col min="1" max="1" width="11.5" style="4" customWidth="1"/>
    <col min="2" max="2" width="48.83203125" style="10" customWidth="1"/>
    <col min="3" max="12" width="11" style="5" customWidth="1"/>
  </cols>
  <sheetData>
    <row r="1" spans="1:12" ht="6.75" customHeight="1">
      <c r="A1" s="1"/>
      <c r="B1" s="8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22.5" customHeight="1">
      <c r="A2" s="64" t="s">
        <v>10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</row>
    <row r="3" spans="1:12" ht="15.75" customHeight="1">
      <c r="A3" s="7"/>
      <c r="B3" s="72" t="s">
        <v>97</v>
      </c>
      <c r="C3" s="72"/>
      <c r="D3" s="72"/>
      <c r="E3" s="72"/>
      <c r="F3" s="72"/>
      <c r="G3" s="72"/>
      <c r="H3" s="7"/>
      <c r="I3" s="7"/>
      <c r="J3" s="7"/>
      <c r="K3" s="7"/>
      <c r="L3" s="7"/>
    </row>
    <row r="4" spans="1:12" ht="9.75" customHeight="1">
      <c r="A4" s="1"/>
      <c r="B4" s="9"/>
      <c r="C4" s="3"/>
      <c r="D4" s="2"/>
      <c r="E4" s="2"/>
      <c r="F4" s="2"/>
      <c r="G4" s="2"/>
      <c r="H4" s="2"/>
      <c r="I4" s="2"/>
      <c r="J4" s="2"/>
      <c r="K4" s="2"/>
      <c r="L4" s="2"/>
    </row>
    <row r="5" spans="1:12" ht="39" customHeight="1">
      <c r="A5" s="65" t="s">
        <v>11</v>
      </c>
      <c r="B5" s="65" t="s">
        <v>12</v>
      </c>
      <c r="C5" s="68" t="s">
        <v>104</v>
      </c>
      <c r="D5" s="69"/>
      <c r="E5" s="69"/>
      <c r="F5" s="69"/>
      <c r="G5" s="69"/>
      <c r="H5" s="69"/>
      <c r="I5" s="69"/>
      <c r="J5" s="69"/>
      <c r="K5" s="69"/>
      <c r="L5" s="70"/>
    </row>
    <row r="6" spans="1:12" ht="34.5" customHeight="1">
      <c r="A6" s="66"/>
      <c r="B6" s="66"/>
      <c r="C6" s="68" t="s">
        <v>7</v>
      </c>
      <c r="D6" s="69"/>
      <c r="E6" s="69"/>
      <c r="F6" s="69"/>
      <c r="G6" s="70"/>
      <c r="H6" s="68" t="s">
        <v>8</v>
      </c>
      <c r="I6" s="69"/>
      <c r="J6" s="69"/>
      <c r="K6" s="69"/>
      <c r="L6" s="70"/>
    </row>
    <row r="7" spans="1:12" ht="14.25" customHeight="1">
      <c r="A7" s="66"/>
      <c r="B7" s="66"/>
      <c r="C7" s="71" t="s">
        <v>5</v>
      </c>
      <c r="D7" s="71" t="s">
        <v>0</v>
      </c>
      <c r="E7" s="71"/>
      <c r="F7" s="71"/>
      <c r="G7" s="71"/>
      <c r="H7" s="71" t="s">
        <v>5</v>
      </c>
      <c r="I7" s="71" t="s">
        <v>0</v>
      </c>
      <c r="J7" s="71"/>
      <c r="K7" s="71"/>
      <c r="L7" s="71"/>
    </row>
    <row r="8" spans="1:12" ht="27.75" customHeight="1">
      <c r="A8" s="67"/>
      <c r="B8" s="67"/>
      <c r="C8" s="71"/>
      <c r="D8" s="56" t="s">
        <v>1</v>
      </c>
      <c r="E8" s="56" t="s">
        <v>4</v>
      </c>
      <c r="F8" s="56" t="s">
        <v>3</v>
      </c>
      <c r="G8" s="56" t="s">
        <v>2</v>
      </c>
      <c r="H8" s="71"/>
      <c r="I8" s="56" t="s">
        <v>1</v>
      </c>
      <c r="J8" s="56" t="s">
        <v>4</v>
      </c>
      <c r="K8" s="56" t="s">
        <v>3</v>
      </c>
      <c r="L8" s="56" t="s">
        <v>2</v>
      </c>
    </row>
    <row r="9" spans="1:12" ht="12.75">
      <c r="A9" s="6" t="s">
        <v>6</v>
      </c>
      <c r="B9" s="11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  <c r="K9" s="6">
        <v>11</v>
      </c>
      <c r="L9" s="6">
        <v>12</v>
      </c>
    </row>
    <row r="10" spans="1:12">
      <c r="A10" s="13" t="s">
        <v>53</v>
      </c>
      <c r="B10" s="14" t="s">
        <v>54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</row>
    <row r="11" spans="1:12">
      <c r="A11" s="16">
        <v>691</v>
      </c>
      <c r="B11" s="17" t="s">
        <v>55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</row>
    <row r="12" spans="1:12">
      <c r="A12" s="16">
        <v>710</v>
      </c>
      <c r="B12" s="17" t="s">
        <v>56</v>
      </c>
      <c r="C12" s="18">
        <v>20400</v>
      </c>
      <c r="D12" s="18">
        <v>4689</v>
      </c>
      <c r="E12" s="18">
        <v>4935</v>
      </c>
      <c r="F12" s="18">
        <v>5429</v>
      </c>
      <c r="G12" s="18">
        <v>5347</v>
      </c>
      <c r="H12" s="18">
        <v>3300</v>
      </c>
      <c r="I12" s="18">
        <v>759</v>
      </c>
      <c r="J12" s="18">
        <v>798</v>
      </c>
      <c r="K12" s="18">
        <v>878</v>
      </c>
      <c r="L12" s="18">
        <v>865</v>
      </c>
    </row>
    <row r="13" spans="1:12">
      <c r="A13" s="16">
        <v>680</v>
      </c>
      <c r="B13" s="17" t="s">
        <v>57</v>
      </c>
      <c r="C13" s="18">
        <v>1000</v>
      </c>
      <c r="D13" s="18">
        <v>230</v>
      </c>
      <c r="E13" s="18">
        <v>242</v>
      </c>
      <c r="F13" s="18">
        <v>266</v>
      </c>
      <c r="G13" s="18">
        <v>262</v>
      </c>
      <c r="H13" s="18">
        <v>120</v>
      </c>
      <c r="I13" s="18">
        <v>28</v>
      </c>
      <c r="J13" s="18">
        <v>29</v>
      </c>
      <c r="K13" s="18">
        <v>32</v>
      </c>
      <c r="L13" s="18">
        <v>31</v>
      </c>
    </row>
    <row r="14" spans="1:12">
      <c r="A14" s="16">
        <v>720</v>
      </c>
      <c r="B14" s="17" t="s">
        <v>58</v>
      </c>
      <c r="C14" s="18">
        <v>5000</v>
      </c>
      <c r="D14" s="18">
        <v>1149</v>
      </c>
      <c r="E14" s="18">
        <v>1210</v>
      </c>
      <c r="F14" s="18">
        <v>1331</v>
      </c>
      <c r="G14" s="18">
        <v>1310</v>
      </c>
      <c r="H14" s="18">
        <v>800</v>
      </c>
      <c r="I14" s="18">
        <v>184</v>
      </c>
      <c r="J14" s="18">
        <v>193</v>
      </c>
      <c r="K14" s="18">
        <v>213</v>
      </c>
      <c r="L14" s="18">
        <v>210</v>
      </c>
    </row>
    <row r="15" spans="1:12">
      <c r="A15" s="16">
        <v>721</v>
      </c>
      <c r="B15" s="17" t="s">
        <v>59</v>
      </c>
      <c r="C15" s="18">
        <v>100</v>
      </c>
      <c r="D15" s="18">
        <v>23</v>
      </c>
      <c r="E15" s="18">
        <v>24</v>
      </c>
      <c r="F15" s="18">
        <v>27</v>
      </c>
      <c r="G15" s="18">
        <v>26</v>
      </c>
      <c r="H15" s="18">
        <v>10</v>
      </c>
      <c r="I15" s="18">
        <v>2</v>
      </c>
      <c r="J15" s="18">
        <v>2</v>
      </c>
      <c r="K15" s="18">
        <v>3</v>
      </c>
      <c r="L15" s="18">
        <v>3</v>
      </c>
    </row>
    <row r="16" spans="1:12">
      <c r="A16" s="16">
        <v>2080</v>
      </c>
      <c r="B16" s="17" t="s">
        <v>60</v>
      </c>
      <c r="C16" s="18">
        <v>6800</v>
      </c>
      <c r="D16" s="18">
        <v>1563</v>
      </c>
      <c r="E16" s="18">
        <v>1645</v>
      </c>
      <c r="F16" s="18">
        <v>1810</v>
      </c>
      <c r="G16" s="18">
        <v>1782</v>
      </c>
      <c r="H16" s="18">
        <v>1100</v>
      </c>
      <c r="I16" s="18">
        <v>253</v>
      </c>
      <c r="J16" s="18">
        <v>266</v>
      </c>
      <c r="K16" s="18">
        <v>293</v>
      </c>
      <c r="L16" s="18">
        <v>288</v>
      </c>
    </row>
    <row r="17" spans="1:12">
      <c r="A17" s="16">
        <v>2081</v>
      </c>
      <c r="B17" s="17" t="s">
        <v>61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</row>
    <row r="18" spans="1:12">
      <c r="A18" s="16">
        <v>430</v>
      </c>
      <c r="B18" s="17" t="s">
        <v>62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</row>
    <row r="19" spans="1:12">
      <c r="A19" s="19"/>
      <c r="B19" s="20" t="s">
        <v>51</v>
      </c>
      <c r="C19" s="21">
        <f t="shared" ref="C19:L19" si="0">SUM(C10:C18)</f>
        <v>33300</v>
      </c>
      <c r="D19" s="21">
        <f t="shared" si="0"/>
        <v>7654</v>
      </c>
      <c r="E19" s="21">
        <f t="shared" si="0"/>
        <v>8056</v>
      </c>
      <c r="F19" s="21">
        <f t="shared" si="0"/>
        <v>8863</v>
      </c>
      <c r="G19" s="21">
        <f t="shared" si="0"/>
        <v>8727</v>
      </c>
      <c r="H19" s="21">
        <f t="shared" si="0"/>
        <v>5330</v>
      </c>
      <c r="I19" s="21">
        <f t="shared" si="0"/>
        <v>1226</v>
      </c>
      <c r="J19" s="21">
        <f t="shared" si="0"/>
        <v>1288</v>
      </c>
      <c r="K19" s="21">
        <f t="shared" si="0"/>
        <v>1419</v>
      </c>
      <c r="L19" s="21">
        <f t="shared" si="0"/>
        <v>1397</v>
      </c>
    </row>
  </sheetData>
  <mergeCells count="11">
    <mergeCell ref="I7:L7"/>
    <mergeCell ref="A2:L2"/>
    <mergeCell ref="B3:G3"/>
    <mergeCell ref="A5:A8"/>
    <mergeCell ref="B5:B8"/>
    <mergeCell ref="C5:L5"/>
    <mergeCell ref="C6:G6"/>
    <mergeCell ref="H6:L6"/>
    <mergeCell ref="C7:C8"/>
    <mergeCell ref="D7:G7"/>
    <mergeCell ref="H7:H8"/>
  </mergeCells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L19"/>
  <sheetViews>
    <sheetView workbookViewId="0">
      <pane xSplit="2" ySplit="9" topLeftCell="C10" activePane="bottomRight" state="frozen"/>
      <selection activeCell="C6" sqref="C6:G6"/>
      <selection pane="topRight" activeCell="C6" sqref="C6:G6"/>
      <selection pane="bottomLeft" activeCell="C6" sqref="C6:G6"/>
      <selection pane="bottomRight" activeCell="C6" sqref="C6:G6"/>
    </sheetView>
  </sheetViews>
  <sheetFormatPr defaultRowHeight="11.25"/>
  <cols>
    <col min="1" max="1" width="11.5" style="4" customWidth="1"/>
    <col min="2" max="2" width="48.83203125" style="10" customWidth="1"/>
    <col min="3" max="12" width="11" style="5" customWidth="1"/>
  </cols>
  <sheetData>
    <row r="1" spans="1:12" ht="6.75" customHeight="1">
      <c r="A1" s="1"/>
      <c r="B1" s="8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22.5" customHeight="1">
      <c r="A2" s="64" t="s">
        <v>10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</row>
    <row r="3" spans="1:12" ht="15.75" customHeight="1">
      <c r="A3" s="7"/>
      <c r="B3" s="72" t="s">
        <v>98</v>
      </c>
      <c r="C3" s="72"/>
      <c r="D3" s="72"/>
      <c r="E3" s="72"/>
      <c r="F3" s="72"/>
      <c r="G3" s="72"/>
      <c r="H3" s="7"/>
      <c r="I3" s="7"/>
      <c r="J3" s="7"/>
      <c r="K3" s="7"/>
      <c r="L3" s="7"/>
    </row>
    <row r="4" spans="1:12" ht="9.75" customHeight="1">
      <c r="A4" s="1"/>
      <c r="B4" s="9"/>
      <c r="C4" s="3"/>
      <c r="D4" s="2"/>
      <c r="E4" s="2"/>
      <c r="F4" s="2"/>
      <c r="G4" s="2"/>
      <c r="H4" s="2"/>
      <c r="I4" s="2"/>
      <c r="J4" s="2"/>
      <c r="K4" s="2"/>
      <c r="L4" s="2"/>
    </row>
    <row r="5" spans="1:12" ht="39" customHeight="1">
      <c r="A5" s="65" t="s">
        <v>11</v>
      </c>
      <c r="B5" s="65" t="s">
        <v>12</v>
      </c>
      <c r="C5" s="68" t="s">
        <v>104</v>
      </c>
      <c r="D5" s="69"/>
      <c r="E5" s="69"/>
      <c r="F5" s="69"/>
      <c r="G5" s="69"/>
      <c r="H5" s="69"/>
      <c r="I5" s="69"/>
      <c r="J5" s="69"/>
      <c r="K5" s="69"/>
      <c r="L5" s="70"/>
    </row>
    <row r="6" spans="1:12" ht="34.5" customHeight="1">
      <c r="A6" s="66"/>
      <c r="B6" s="66"/>
      <c r="C6" s="68" t="s">
        <v>7</v>
      </c>
      <c r="D6" s="69"/>
      <c r="E6" s="69"/>
      <c r="F6" s="69"/>
      <c r="G6" s="70"/>
      <c r="H6" s="68" t="s">
        <v>8</v>
      </c>
      <c r="I6" s="69"/>
      <c r="J6" s="69"/>
      <c r="K6" s="69"/>
      <c r="L6" s="70"/>
    </row>
    <row r="7" spans="1:12" ht="14.25" customHeight="1">
      <c r="A7" s="66"/>
      <c r="B7" s="66"/>
      <c r="C7" s="71" t="s">
        <v>5</v>
      </c>
      <c r="D7" s="71" t="s">
        <v>0</v>
      </c>
      <c r="E7" s="71"/>
      <c r="F7" s="71"/>
      <c r="G7" s="71"/>
      <c r="H7" s="71" t="s">
        <v>5</v>
      </c>
      <c r="I7" s="71" t="s">
        <v>0</v>
      </c>
      <c r="J7" s="71"/>
      <c r="K7" s="71"/>
      <c r="L7" s="71"/>
    </row>
    <row r="8" spans="1:12" ht="27.75" customHeight="1">
      <c r="A8" s="67"/>
      <c r="B8" s="67"/>
      <c r="C8" s="71"/>
      <c r="D8" s="57" t="s">
        <v>1</v>
      </c>
      <c r="E8" s="57" t="s">
        <v>4</v>
      </c>
      <c r="F8" s="57" t="s">
        <v>3</v>
      </c>
      <c r="G8" s="57" t="s">
        <v>2</v>
      </c>
      <c r="H8" s="71"/>
      <c r="I8" s="57" t="s">
        <v>1</v>
      </c>
      <c r="J8" s="57" t="s">
        <v>4</v>
      </c>
      <c r="K8" s="57" t="s">
        <v>3</v>
      </c>
      <c r="L8" s="57" t="s">
        <v>2</v>
      </c>
    </row>
    <row r="9" spans="1:12" ht="12.75">
      <c r="A9" s="6" t="s">
        <v>6</v>
      </c>
      <c r="B9" s="11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  <c r="K9" s="6">
        <v>11</v>
      </c>
      <c r="L9" s="6">
        <v>12</v>
      </c>
    </row>
    <row r="10" spans="1:12">
      <c r="A10" s="13" t="s">
        <v>53</v>
      </c>
      <c r="B10" s="14" t="s">
        <v>54</v>
      </c>
      <c r="C10" s="15">
        <v>7400</v>
      </c>
      <c r="D10" s="15">
        <v>1900</v>
      </c>
      <c r="E10" s="15">
        <v>1500</v>
      </c>
      <c r="F10" s="15">
        <v>1900</v>
      </c>
      <c r="G10" s="15">
        <v>2100</v>
      </c>
      <c r="H10" s="15">
        <v>950</v>
      </c>
      <c r="I10" s="15">
        <v>250</v>
      </c>
      <c r="J10" s="15">
        <v>180</v>
      </c>
      <c r="K10" s="15">
        <v>230</v>
      </c>
      <c r="L10" s="15">
        <v>290</v>
      </c>
    </row>
    <row r="11" spans="1:12">
      <c r="A11" s="16">
        <v>691</v>
      </c>
      <c r="B11" s="17" t="s">
        <v>55</v>
      </c>
      <c r="C11" s="18">
        <v>480</v>
      </c>
      <c r="D11" s="18">
        <v>100</v>
      </c>
      <c r="E11" s="18">
        <v>100</v>
      </c>
      <c r="F11" s="18">
        <v>130</v>
      </c>
      <c r="G11" s="18">
        <v>150</v>
      </c>
      <c r="H11" s="18">
        <v>50</v>
      </c>
      <c r="I11" s="18">
        <v>10</v>
      </c>
      <c r="J11" s="18">
        <v>10</v>
      </c>
      <c r="K11" s="18">
        <v>15</v>
      </c>
      <c r="L11" s="18">
        <v>15</v>
      </c>
    </row>
    <row r="12" spans="1:12">
      <c r="A12" s="16">
        <v>710</v>
      </c>
      <c r="B12" s="17" t="s">
        <v>56</v>
      </c>
      <c r="C12" s="18">
        <v>1180</v>
      </c>
      <c r="D12" s="18">
        <v>350</v>
      </c>
      <c r="E12" s="18">
        <v>250</v>
      </c>
      <c r="F12" s="18">
        <v>280</v>
      </c>
      <c r="G12" s="18">
        <v>300</v>
      </c>
      <c r="H12" s="18">
        <v>340</v>
      </c>
      <c r="I12" s="18">
        <v>110</v>
      </c>
      <c r="J12" s="18">
        <v>50</v>
      </c>
      <c r="K12" s="18">
        <v>80</v>
      </c>
      <c r="L12" s="18">
        <v>100</v>
      </c>
    </row>
    <row r="13" spans="1:12">
      <c r="A13" s="16">
        <v>680</v>
      </c>
      <c r="B13" s="17" t="s">
        <v>57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</row>
    <row r="14" spans="1:12">
      <c r="A14" s="16">
        <v>720</v>
      </c>
      <c r="B14" s="17" t="s">
        <v>58</v>
      </c>
      <c r="C14" s="18">
        <v>9150</v>
      </c>
      <c r="D14" s="18">
        <v>2550</v>
      </c>
      <c r="E14" s="18">
        <v>1800</v>
      </c>
      <c r="F14" s="18">
        <v>2200</v>
      </c>
      <c r="G14" s="18">
        <v>2600</v>
      </c>
      <c r="H14" s="18">
        <v>880</v>
      </c>
      <c r="I14" s="18">
        <v>200</v>
      </c>
      <c r="J14" s="18">
        <v>180</v>
      </c>
      <c r="K14" s="18">
        <v>220</v>
      </c>
      <c r="L14" s="18">
        <v>280</v>
      </c>
    </row>
    <row r="15" spans="1:12">
      <c r="A15" s="16">
        <v>721</v>
      </c>
      <c r="B15" s="17" t="s">
        <v>59</v>
      </c>
      <c r="C15" s="18">
        <v>140</v>
      </c>
      <c r="D15" s="18">
        <v>30</v>
      </c>
      <c r="E15" s="18">
        <v>30</v>
      </c>
      <c r="F15" s="18">
        <v>30</v>
      </c>
      <c r="G15" s="18">
        <v>50</v>
      </c>
      <c r="H15" s="18">
        <v>30</v>
      </c>
      <c r="I15" s="18">
        <v>5</v>
      </c>
      <c r="J15" s="18">
        <v>5</v>
      </c>
      <c r="K15" s="18">
        <v>10</v>
      </c>
      <c r="L15" s="18">
        <v>10</v>
      </c>
    </row>
    <row r="16" spans="1:12">
      <c r="A16" s="16">
        <v>2080</v>
      </c>
      <c r="B16" s="17" t="s">
        <v>60</v>
      </c>
      <c r="C16" s="18">
        <v>4487</v>
      </c>
      <c r="D16" s="18">
        <v>987</v>
      </c>
      <c r="E16" s="18">
        <v>1000</v>
      </c>
      <c r="F16" s="18">
        <v>1200</v>
      </c>
      <c r="G16" s="18">
        <v>1300</v>
      </c>
      <c r="H16" s="18">
        <v>520</v>
      </c>
      <c r="I16" s="18">
        <v>130</v>
      </c>
      <c r="J16" s="18">
        <v>110</v>
      </c>
      <c r="K16" s="18">
        <v>160</v>
      </c>
      <c r="L16" s="18">
        <v>120</v>
      </c>
    </row>
    <row r="17" spans="1:12">
      <c r="A17" s="16">
        <v>2081</v>
      </c>
      <c r="B17" s="17" t="s">
        <v>61</v>
      </c>
      <c r="C17" s="18">
        <v>270</v>
      </c>
      <c r="D17" s="18">
        <v>50</v>
      </c>
      <c r="E17" s="18">
        <v>50</v>
      </c>
      <c r="F17" s="18">
        <v>80</v>
      </c>
      <c r="G17" s="18">
        <v>90</v>
      </c>
      <c r="H17" s="18">
        <v>30</v>
      </c>
      <c r="I17" s="18">
        <v>5</v>
      </c>
      <c r="J17" s="18">
        <v>5</v>
      </c>
      <c r="K17" s="18">
        <v>10</v>
      </c>
      <c r="L17" s="18">
        <v>10</v>
      </c>
    </row>
    <row r="18" spans="1:12">
      <c r="A18" s="16">
        <v>430</v>
      </c>
      <c r="B18" s="17" t="s">
        <v>62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</row>
    <row r="19" spans="1:12">
      <c r="A19" s="19"/>
      <c r="B19" s="20" t="s">
        <v>51</v>
      </c>
      <c r="C19" s="21">
        <f t="shared" ref="C19:L19" si="0">SUM(C10:C18)</f>
        <v>23107</v>
      </c>
      <c r="D19" s="21">
        <f t="shared" si="0"/>
        <v>5967</v>
      </c>
      <c r="E19" s="21">
        <f t="shared" si="0"/>
        <v>4730</v>
      </c>
      <c r="F19" s="21">
        <f t="shared" si="0"/>
        <v>5820</v>
      </c>
      <c r="G19" s="21">
        <f t="shared" si="0"/>
        <v>6590</v>
      </c>
      <c r="H19" s="21">
        <f t="shared" si="0"/>
        <v>2800</v>
      </c>
      <c r="I19" s="21">
        <f t="shared" si="0"/>
        <v>710</v>
      </c>
      <c r="J19" s="21">
        <f t="shared" si="0"/>
        <v>540</v>
      </c>
      <c r="K19" s="21">
        <f t="shared" si="0"/>
        <v>725</v>
      </c>
      <c r="L19" s="21">
        <f t="shared" si="0"/>
        <v>825</v>
      </c>
    </row>
  </sheetData>
  <mergeCells count="11">
    <mergeCell ref="A2:L2"/>
    <mergeCell ref="B3:G3"/>
    <mergeCell ref="A5:A8"/>
    <mergeCell ref="B5:B8"/>
    <mergeCell ref="C5:L5"/>
    <mergeCell ref="C6:G6"/>
    <mergeCell ref="H6:L6"/>
    <mergeCell ref="C7:C8"/>
    <mergeCell ref="D7:G7"/>
    <mergeCell ref="H7:H8"/>
    <mergeCell ref="I7:L7"/>
  </mergeCells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L19"/>
  <sheetViews>
    <sheetView workbookViewId="0">
      <pane xSplit="2" ySplit="9" topLeftCell="C10" activePane="bottomRight" state="frozen"/>
      <selection activeCell="C6" sqref="C6:G6"/>
      <selection pane="topRight" activeCell="C6" sqref="C6:G6"/>
      <selection pane="bottomLeft" activeCell="C6" sqref="C6:G6"/>
      <selection pane="bottomRight" activeCell="C6" sqref="C6:G6"/>
    </sheetView>
  </sheetViews>
  <sheetFormatPr defaultRowHeight="11.25"/>
  <cols>
    <col min="1" max="1" width="11.5" style="4" customWidth="1"/>
    <col min="2" max="2" width="48.83203125" style="10" customWidth="1"/>
    <col min="3" max="12" width="11" style="5" customWidth="1"/>
  </cols>
  <sheetData>
    <row r="1" spans="1:12" ht="6.75" customHeight="1">
      <c r="A1" s="1"/>
      <c r="B1" s="8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22.5" customHeight="1">
      <c r="A2" s="64" t="s">
        <v>10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</row>
    <row r="3" spans="1:12" ht="15.75" customHeight="1">
      <c r="A3" s="7"/>
      <c r="B3" s="72" t="s">
        <v>99</v>
      </c>
      <c r="C3" s="72"/>
      <c r="D3" s="72"/>
      <c r="E3" s="72"/>
      <c r="F3" s="72"/>
      <c r="G3" s="72"/>
      <c r="H3" s="7"/>
      <c r="I3" s="7"/>
      <c r="J3" s="7"/>
      <c r="K3" s="7"/>
      <c r="L3" s="7"/>
    </row>
    <row r="4" spans="1:12" ht="9.75" customHeight="1">
      <c r="A4" s="1"/>
      <c r="B4" s="9"/>
      <c r="C4" s="3"/>
      <c r="D4" s="2"/>
      <c r="E4" s="2"/>
      <c r="F4" s="2"/>
      <c r="G4" s="2"/>
      <c r="H4" s="2"/>
      <c r="I4" s="2"/>
      <c r="J4" s="2"/>
      <c r="K4" s="2"/>
      <c r="L4" s="2"/>
    </row>
    <row r="5" spans="1:12" ht="39" customHeight="1">
      <c r="A5" s="65" t="s">
        <v>11</v>
      </c>
      <c r="B5" s="65" t="s">
        <v>12</v>
      </c>
      <c r="C5" s="68" t="s">
        <v>104</v>
      </c>
      <c r="D5" s="69"/>
      <c r="E5" s="69"/>
      <c r="F5" s="69"/>
      <c r="G5" s="69"/>
      <c r="H5" s="69"/>
      <c r="I5" s="69"/>
      <c r="J5" s="69"/>
      <c r="K5" s="69"/>
      <c r="L5" s="70"/>
    </row>
    <row r="6" spans="1:12" ht="34.5" customHeight="1">
      <c r="A6" s="66"/>
      <c r="B6" s="66"/>
      <c r="C6" s="68" t="s">
        <v>7</v>
      </c>
      <c r="D6" s="69"/>
      <c r="E6" s="69"/>
      <c r="F6" s="69"/>
      <c r="G6" s="70"/>
      <c r="H6" s="68" t="s">
        <v>8</v>
      </c>
      <c r="I6" s="69"/>
      <c r="J6" s="69"/>
      <c r="K6" s="69"/>
      <c r="L6" s="70"/>
    </row>
    <row r="7" spans="1:12" ht="14.25" customHeight="1">
      <c r="A7" s="66"/>
      <c r="B7" s="66"/>
      <c r="C7" s="71" t="s">
        <v>5</v>
      </c>
      <c r="D7" s="71" t="s">
        <v>0</v>
      </c>
      <c r="E7" s="71"/>
      <c r="F7" s="71"/>
      <c r="G7" s="71"/>
      <c r="H7" s="71" t="s">
        <v>5</v>
      </c>
      <c r="I7" s="71" t="s">
        <v>0</v>
      </c>
      <c r="J7" s="71"/>
      <c r="K7" s="71"/>
      <c r="L7" s="71"/>
    </row>
    <row r="8" spans="1:12" ht="27.75" customHeight="1">
      <c r="A8" s="67"/>
      <c r="B8" s="67"/>
      <c r="C8" s="71"/>
      <c r="D8" s="58" t="s">
        <v>1</v>
      </c>
      <c r="E8" s="58" t="s">
        <v>4</v>
      </c>
      <c r="F8" s="58" t="s">
        <v>3</v>
      </c>
      <c r="G8" s="58" t="s">
        <v>2</v>
      </c>
      <c r="H8" s="71"/>
      <c r="I8" s="58" t="s">
        <v>1</v>
      </c>
      <c r="J8" s="58" t="s">
        <v>4</v>
      </c>
      <c r="K8" s="58" t="s">
        <v>3</v>
      </c>
      <c r="L8" s="58" t="s">
        <v>2</v>
      </c>
    </row>
    <row r="9" spans="1:12" ht="12.75">
      <c r="A9" s="6" t="s">
        <v>6</v>
      </c>
      <c r="B9" s="11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  <c r="K9" s="6">
        <v>11</v>
      </c>
      <c r="L9" s="6">
        <v>12</v>
      </c>
    </row>
    <row r="10" spans="1:12">
      <c r="A10" s="13" t="s">
        <v>53</v>
      </c>
      <c r="B10" s="14" t="s">
        <v>54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</row>
    <row r="11" spans="1:12">
      <c r="A11" s="16">
        <v>691</v>
      </c>
      <c r="B11" s="17" t="s">
        <v>55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</row>
    <row r="12" spans="1:12">
      <c r="A12" s="16">
        <v>710</v>
      </c>
      <c r="B12" s="17" t="s">
        <v>56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</row>
    <row r="13" spans="1:12">
      <c r="A13" s="16">
        <v>680</v>
      </c>
      <c r="B13" s="17" t="s">
        <v>57</v>
      </c>
      <c r="C13" s="18">
        <v>20106</v>
      </c>
      <c r="D13" s="18">
        <v>5026</v>
      </c>
      <c r="E13" s="18">
        <v>3650</v>
      </c>
      <c r="F13" s="18">
        <v>5754</v>
      </c>
      <c r="G13" s="18">
        <v>5676</v>
      </c>
      <c r="H13" s="18">
        <v>5426</v>
      </c>
      <c r="I13" s="18">
        <v>1356</v>
      </c>
      <c r="J13" s="18">
        <v>1356</v>
      </c>
      <c r="K13" s="18">
        <v>1356</v>
      </c>
      <c r="L13" s="18">
        <v>1358</v>
      </c>
    </row>
    <row r="14" spans="1:12">
      <c r="A14" s="16">
        <v>720</v>
      </c>
      <c r="B14" s="17" t="s">
        <v>58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</row>
    <row r="15" spans="1:12">
      <c r="A15" s="16">
        <v>721</v>
      </c>
      <c r="B15" s="17" t="s">
        <v>59</v>
      </c>
      <c r="C15" s="18">
        <v>8408</v>
      </c>
      <c r="D15" s="18">
        <v>2102</v>
      </c>
      <c r="E15" s="18">
        <v>2102</v>
      </c>
      <c r="F15" s="18">
        <v>2102</v>
      </c>
      <c r="G15" s="18">
        <v>2102</v>
      </c>
      <c r="H15" s="18">
        <v>382</v>
      </c>
      <c r="I15" s="18">
        <v>95</v>
      </c>
      <c r="J15" s="18">
        <v>95</v>
      </c>
      <c r="K15" s="18">
        <v>96</v>
      </c>
      <c r="L15" s="18">
        <v>96</v>
      </c>
    </row>
    <row r="16" spans="1:12">
      <c r="A16" s="16">
        <v>2080</v>
      </c>
      <c r="B16" s="17" t="s">
        <v>60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</row>
    <row r="17" spans="1:12">
      <c r="A17" s="16">
        <v>2081</v>
      </c>
      <c r="B17" s="17" t="s">
        <v>61</v>
      </c>
      <c r="C17" s="18">
        <v>2500</v>
      </c>
      <c r="D17" s="18">
        <v>625</v>
      </c>
      <c r="E17" s="18">
        <v>625</v>
      </c>
      <c r="F17" s="18">
        <v>625</v>
      </c>
      <c r="G17" s="18">
        <v>625</v>
      </c>
      <c r="H17" s="18">
        <v>576</v>
      </c>
      <c r="I17" s="18">
        <v>144</v>
      </c>
      <c r="J17" s="18">
        <v>144</v>
      </c>
      <c r="K17" s="18">
        <v>144</v>
      </c>
      <c r="L17" s="18">
        <v>144</v>
      </c>
    </row>
    <row r="18" spans="1:12">
      <c r="A18" s="16">
        <v>430</v>
      </c>
      <c r="B18" s="17" t="s">
        <v>62</v>
      </c>
      <c r="C18" s="18">
        <v>5544</v>
      </c>
      <c r="D18" s="18">
        <v>1386</v>
      </c>
      <c r="E18" s="18">
        <v>1386</v>
      </c>
      <c r="F18" s="18">
        <v>1386</v>
      </c>
      <c r="G18" s="18">
        <v>1386</v>
      </c>
      <c r="H18" s="18"/>
      <c r="I18" s="18"/>
      <c r="J18" s="18"/>
      <c r="K18" s="18"/>
      <c r="L18" s="18"/>
    </row>
    <row r="19" spans="1:12">
      <c r="A19" s="19"/>
      <c r="B19" s="20" t="s">
        <v>51</v>
      </c>
      <c r="C19" s="21">
        <f t="shared" ref="C19:L19" si="0">SUM(C10:C18)</f>
        <v>36558</v>
      </c>
      <c r="D19" s="21">
        <f t="shared" si="0"/>
        <v>9139</v>
      </c>
      <c r="E19" s="21">
        <f t="shared" si="0"/>
        <v>7763</v>
      </c>
      <c r="F19" s="21">
        <f t="shared" si="0"/>
        <v>9867</v>
      </c>
      <c r="G19" s="21">
        <f t="shared" si="0"/>
        <v>9789</v>
      </c>
      <c r="H19" s="21">
        <f t="shared" si="0"/>
        <v>6384</v>
      </c>
      <c r="I19" s="21">
        <f t="shared" si="0"/>
        <v>1595</v>
      </c>
      <c r="J19" s="21">
        <f t="shared" si="0"/>
        <v>1595</v>
      </c>
      <c r="K19" s="21">
        <f t="shared" si="0"/>
        <v>1596</v>
      </c>
      <c r="L19" s="21">
        <f t="shared" si="0"/>
        <v>1598</v>
      </c>
    </row>
  </sheetData>
  <mergeCells count="11">
    <mergeCell ref="C6:G6"/>
    <mergeCell ref="H6:L6"/>
    <mergeCell ref="C7:C8"/>
    <mergeCell ref="D7:G7"/>
    <mergeCell ref="H7:H8"/>
    <mergeCell ref="I7:L7"/>
    <mergeCell ref="A2:L2"/>
    <mergeCell ref="B3:G3"/>
    <mergeCell ref="A5:A8"/>
    <mergeCell ref="B5:B8"/>
    <mergeCell ref="C5:L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9"/>
  <sheetViews>
    <sheetView workbookViewId="0">
      <pane xSplit="2" ySplit="9" topLeftCell="C10" activePane="bottomRight" state="frozen"/>
      <selection activeCell="C6" sqref="C6:G6"/>
      <selection pane="topRight" activeCell="C6" sqref="C6:G6"/>
      <selection pane="bottomLeft" activeCell="C6" sqref="C6:G6"/>
      <selection pane="bottomRight" activeCell="C6" sqref="C6:G6"/>
    </sheetView>
  </sheetViews>
  <sheetFormatPr defaultRowHeight="11.25"/>
  <cols>
    <col min="1" max="1" width="11.5" style="4" customWidth="1"/>
    <col min="2" max="2" width="48.83203125" style="10" customWidth="1"/>
    <col min="3" max="12" width="11" style="5" customWidth="1"/>
  </cols>
  <sheetData>
    <row r="1" spans="1:12" ht="6.75" customHeight="1">
      <c r="A1" s="1"/>
      <c r="B1" s="8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22.5" customHeight="1">
      <c r="A2" s="64" t="s">
        <v>10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</row>
    <row r="3" spans="1:12" ht="15.75" customHeight="1">
      <c r="A3" s="7"/>
      <c r="B3" s="72" t="s">
        <v>64</v>
      </c>
      <c r="C3" s="72"/>
      <c r="D3" s="72"/>
      <c r="E3" s="72"/>
      <c r="F3" s="72"/>
      <c r="G3" s="72"/>
      <c r="H3" s="7"/>
      <c r="I3" s="7"/>
      <c r="J3" s="7"/>
      <c r="K3" s="7"/>
      <c r="L3" s="7"/>
    </row>
    <row r="4" spans="1:12" ht="9.75" customHeight="1">
      <c r="A4" s="1"/>
      <c r="B4" s="9"/>
      <c r="C4" s="3"/>
      <c r="D4" s="2"/>
      <c r="E4" s="2"/>
      <c r="F4" s="2"/>
      <c r="G4" s="2"/>
      <c r="H4" s="2"/>
      <c r="I4" s="2"/>
      <c r="J4" s="2"/>
      <c r="K4" s="2"/>
      <c r="L4" s="2"/>
    </row>
    <row r="5" spans="1:12" ht="39" customHeight="1">
      <c r="A5" s="65" t="s">
        <v>11</v>
      </c>
      <c r="B5" s="65" t="s">
        <v>12</v>
      </c>
      <c r="C5" s="68" t="s">
        <v>104</v>
      </c>
      <c r="D5" s="69"/>
      <c r="E5" s="69"/>
      <c r="F5" s="69"/>
      <c r="G5" s="69"/>
      <c r="H5" s="69"/>
      <c r="I5" s="69"/>
      <c r="J5" s="69"/>
      <c r="K5" s="69"/>
      <c r="L5" s="70"/>
    </row>
    <row r="6" spans="1:12" ht="34.5" customHeight="1">
      <c r="A6" s="66"/>
      <c r="B6" s="66"/>
      <c r="C6" s="68" t="s">
        <v>7</v>
      </c>
      <c r="D6" s="69"/>
      <c r="E6" s="69"/>
      <c r="F6" s="69"/>
      <c r="G6" s="70"/>
      <c r="H6" s="68" t="s">
        <v>8</v>
      </c>
      <c r="I6" s="69"/>
      <c r="J6" s="69"/>
      <c r="K6" s="69"/>
      <c r="L6" s="70"/>
    </row>
    <row r="7" spans="1:12" ht="14.25" customHeight="1">
      <c r="A7" s="66"/>
      <c r="B7" s="66"/>
      <c r="C7" s="71" t="s">
        <v>5</v>
      </c>
      <c r="D7" s="71" t="s">
        <v>0</v>
      </c>
      <c r="E7" s="71"/>
      <c r="F7" s="71"/>
      <c r="G7" s="71"/>
      <c r="H7" s="71" t="s">
        <v>5</v>
      </c>
      <c r="I7" s="71" t="s">
        <v>0</v>
      </c>
      <c r="J7" s="71"/>
      <c r="K7" s="71"/>
      <c r="L7" s="71"/>
    </row>
    <row r="8" spans="1:12" ht="27.75" customHeight="1">
      <c r="A8" s="67"/>
      <c r="B8" s="67"/>
      <c r="C8" s="71"/>
      <c r="D8" s="23" t="s">
        <v>1</v>
      </c>
      <c r="E8" s="23" t="s">
        <v>4</v>
      </c>
      <c r="F8" s="23" t="s">
        <v>3</v>
      </c>
      <c r="G8" s="23" t="s">
        <v>2</v>
      </c>
      <c r="H8" s="71"/>
      <c r="I8" s="23" t="s">
        <v>1</v>
      </c>
      <c r="J8" s="23" t="s">
        <v>4</v>
      </c>
      <c r="K8" s="23" t="s">
        <v>3</v>
      </c>
      <c r="L8" s="23" t="s">
        <v>2</v>
      </c>
    </row>
    <row r="9" spans="1:12" ht="12.75">
      <c r="A9" s="6" t="s">
        <v>6</v>
      </c>
      <c r="B9" s="11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  <c r="K9" s="6">
        <v>11</v>
      </c>
      <c r="L9" s="6">
        <v>12</v>
      </c>
    </row>
    <row r="10" spans="1:12">
      <c r="A10" s="13" t="s">
        <v>53</v>
      </c>
      <c r="B10" s="14" t="s">
        <v>54</v>
      </c>
      <c r="C10" s="15">
        <v>2300</v>
      </c>
      <c r="D10" s="15">
        <v>580</v>
      </c>
      <c r="E10" s="15">
        <v>580</v>
      </c>
      <c r="F10" s="15">
        <v>570</v>
      </c>
      <c r="G10" s="15">
        <v>570</v>
      </c>
      <c r="H10" s="15">
        <v>890</v>
      </c>
      <c r="I10" s="15">
        <v>240</v>
      </c>
      <c r="J10" s="15">
        <v>230</v>
      </c>
      <c r="K10" s="15">
        <v>200</v>
      </c>
      <c r="L10" s="15">
        <v>220</v>
      </c>
    </row>
    <row r="11" spans="1:12">
      <c r="A11" s="16">
        <v>691</v>
      </c>
      <c r="B11" s="17" t="s">
        <v>55</v>
      </c>
      <c r="C11" s="18">
        <v>450</v>
      </c>
      <c r="D11" s="18">
        <v>120</v>
      </c>
      <c r="E11" s="18">
        <v>120</v>
      </c>
      <c r="F11" s="18">
        <v>100</v>
      </c>
      <c r="G11" s="18">
        <v>110</v>
      </c>
      <c r="H11" s="18">
        <v>110</v>
      </c>
      <c r="I11" s="18">
        <v>25</v>
      </c>
      <c r="J11" s="18">
        <v>30</v>
      </c>
      <c r="K11" s="18">
        <v>25</v>
      </c>
      <c r="L11" s="18">
        <v>30</v>
      </c>
    </row>
    <row r="12" spans="1:12">
      <c r="A12" s="16">
        <v>710</v>
      </c>
      <c r="B12" s="17" t="s">
        <v>56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</row>
    <row r="13" spans="1:12">
      <c r="A13" s="16">
        <v>680</v>
      </c>
      <c r="B13" s="17" t="s">
        <v>57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</row>
    <row r="14" spans="1:12">
      <c r="A14" s="16">
        <v>720</v>
      </c>
      <c r="B14" s="17" t="s">
        <v>58</v>
      </c>
      <c r="C14" s="18">
        <v>950</v>
      </c>
      <c r="D14" s="18">
        <v>250</v>
      </c>
      <c r="E14" s="18">
        <v>230</v>
      </c>
      <c r="F14" s="18">
        <v>230</v>
      </c>
      <c r="G14" s="18">
        <v>240</v>
      </c>
      <c r="H14" s="18"/>
      <c r="I14" s="18"/>
      <c r="J14" s="18"/>
      <c r="K14" s="18"/>
      <c r="L14" s="18"/>
    </row>
    <row r="15" spans="1:12">
      <c r="A15" s="16">
        <v>721</v>
      </c>
      <c r="B15" s="17" t="s">
        <v>59</v>
      </c>
      <c r="C15" s="18">
        <v>200</v>
      </c>
      <c r="D15" s="18">
        <v>50</v>
      </c>
      <c r="E15" s="18">
        <v>50</v>
      </c>
      <c r="F15" s="18">
        <v>50</v>
      </c>
      <c r="G15" s="18">
        <v>50</v>
      </c>
      <c r="H15" s="18"/>
      <c r="I15" s="18"/>
      <c r="J15" s="18"/>
      <c r="K15" s="18"/>
      <c r="L15" s="18"/>
    </row>
    <row r="16" spans="1:12">
      <c r="A16" s="16">
        <v>2080</v>
      </c>
      <c r="B16" s="17" t="s">
        <v>60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</row>
    <row r="17" spans="1:12">
      <c r="A17" s="16">
        <v>2081</v>
      </c>
      <c r="B17" s="17" t="s">
        <v>61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</row>
    <row r="18" spans="1:12">
      <c r="A18" s="16">
        <v>430</v>
      </c>
      <c r="B18" s="17" t="s">
        <v>62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</row>
    <row r="19" spans="1:12">
      <c r="A19" s="19"/>
      <c r="B19" s="20" t="s">
        <v>51</v>
      </c>
      <c r="C19" s="21">
        <f t="shared" ref="C19:L19" si="0">SUM(C10:C18)</f>
        <v>3900</v>
      </c>
      <c r="D19" s="21">
        <f t="shared" si="0"/>
        <v>1000</v>
      </c>
      <c r="E19" s="21">
        <f t="shared" si="0"/>
        <v>980</v>
      </c>
      <c r="F19" s="21">
        <f t="shared" si="0"/>
        <v>950</v>
      </c>
      <c r="G19" s="21">
        <f t="shared" si="0"/>
        <v>970</v>
      </c>
      <c r="H19" s="21">
        <f t="shared" si="0"/>
        <v>1000</v>
      </c>
      <c r="I19" s="21">
        <f t="shared" si="0"/>
        <v>265</v>
      </c>
      <c r="J19" s="21">
        <f t="shared" si="0"/>
        <v>260</v>
      </c>
      <c r="K19" s="21">
        <f t="shared" si="0"/>
        <v>225</v>
      </c>
      <c r="L19" s="21">
        <f t="shared" si="0"/>
        <v>250</v>
      </c>
    </row>
  </sheetData>
  <mergeCells count="11">
    <mergeCell ref="C6:G6"/>
    <mergeCell ref="H6:L6"/>
    <mergeCell ref="C7:C8"/>
    <mergeCell ref="D7:G7"/>
    <mergeCell ref="H7:H8"/>
    <mergeCell ref="I7:L7"/>
    <mergeCell ref="A2:L2"/>
    <mergeCell ref="B3:G3"/>
    <mergeCell ref="A5:A8"/>
    <mergeCell ref="B5:B8"/>
    <mergeCell ref="C5:L5"/>
  </mergeCells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L19"/>
  <sheetViews>
    <sheetView workbookViewId="0">
      <pane xSplit="2" ySplit="9" topLeftCell="C10" activePane="bottomRight" state="frozen"/>
      <selection activeCell="C6" sqref="C6:G6"/>
      <selection pane="topRight" activeCell="C6" sqref="C6:G6"/>
      <selection pane="bottomLeft" activeCell="C6" sqref="C6:G6"/>
      <selection pane="bottomRight" activeCell="C6" sqref="C6:G6"/>
    </sheetView>
  </sheetViews>
  <sheetFormatPr defaultRowHeight="11.25"/>
  <cols>
    <col min="1" max="1" width="11.5" style="4" customWidth="1"/>
    <col min="2" max="2" width="48.83203125" style="10" customWidth="1"/>
    <col min="3" max="12" width="11" style="5" customWidth="1"/>
  </cols>
  <sheetData>
    <row r="1" spans="1:12" ht="6.75" customHeight="1">
      <c r="A1" s="1"/>
      <c r="B1" s="8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22.5" customHeight="1">
      <c r="A2" s="64" t="s">
        <v>10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</row>
    <row r="3" spans="1:12" ht="15.75" customHeight="1">
      <c r="A3" s="7"/>
      <c r="B3" s="72" t="s">
        <v>100</v>
      </c>
      <c r="C3" s="72"/>
      <c r="D3" s="72"/>
      <c r="E3" s="72"/>
      <c r="F3" s="72"/>
      <c r="G3" s="72"/>
      <c r="H3" s="7"/>
      <c r="I3" s="7"/>
      <c r="J3" s="7"/>
      <c r="K3" s="7"/>
      <c r="L3" s="7"/>
    </row>
    <row r="4" spans="1:12" ht="9.75" customHeight="1">
      <c r="A4" s="1"/>
      <c r="B4" s="9"/>
      <c r="C4" s="3"/>
      <c r="D4" s="2"/>
      <c r="E4" s="2"/>
      <c r="F4" s="2"/>
      <c r="G4" s="2"/>
      <c r="H4" s="2"/>
      <c r="I4" s="2"/>
      <c r="J4" s="2"/>
      <c r="K4" s="2"/>
      <c r="L4" s="2"/>
    </row>
    <row r="5" spans="1:12" ht="39" customHeight="1">
      <c r="A5" s="65" t="s">
        <v>11</v>
      </c>
      <c r="B5" s="65" t="s">
        <v>12</v>
      </c>
      <c r="C5" s="68" t="s">
        <v>104</v>
      </c>
      <c r="D5" s="69"/>
      <c r="E5" s="69"/>
      <c r="F5" s="69"/>
      <c r="G5" s="69"/>
      <c r="H5" s="69"/>
      <c r="I5" s="69"/>
      <c r="J5" s="69"/>
      <c r="K5" s="69"/>
      <c r="L5" s="70"/>
    </row>
    <row r="6" spans="1:12" ht="34.5" customHeight="1">
      <c r="A6" s="66"/>
      <c r="B6" s="66"/>
      <c r="C6" s="68" t="s">
        <v>7</v>
      </c>
      <c r="D6" s="69"/>
      <c r="E6" s="69"/>
      <c r="F6" s="69"/>
      <c r="G6" s="70"/>
      <c r="H6" s="68" t="s">
        <v>8</v>
      </c>
      <c r="I6" s="69"/>
      <c r="J6" s="69"/>
      <c r="K6" s="69"/>
      <c r="L6" s="70"/>
    </row>
    <row r="7" spans="1:12" ht="14.25" customHeight="1">
      <c r="A7" s="66"/>
      <c r="B7" s="66"/>
      <c r="C7" s="71" t="s">
        <v>5</v>
      </c>
      <c r="D7" s="71" t="s">
        <v>0</v>
      </c>
      <c r="E7" s="71"/>
      <c r="F7" s="71"/>
      <c r="G7" s="71"/>
      <c r="H7" s="71" t="s">
        <v>5</v>
      </c>
      <c r="I7" s="71" t="s">
        <v>0</v>
      </c>
      <c r="J7" s="71"/>
      <c r="K7" s="71"/>
      <c r="L7" s="71"/>
    </row>
    <row r="8" spans="1:12" ht="27.75" customHeight="1">
      <c r="A8" s="67"/>
      <c r="B8" s="67"/>
      <c r="C8" s="71"/>
      <c r="D8" s="59" t="s">
        <v>1</v>
      </c>
      <c r="E8" s="59" t="s">
        <v>4</v>
      </c>
      <c r="F8" s="59" t="s">
        <v>3</v>
      </c>
      <c r="G8" s="59" t="s">
        <v>2</v>
      </c>
      <c r="H8" s="71"/>
      <c r="I8" s="59" t="s">
        <v>1</v>
      </c>
      <c r="J8" s="59" t="s">
        <v>4</v>
      </c>
      <c r="K8" s="59" t="s">
        <v>3</v>
      </c>
      <c r="L8" s="59" t="s">
        <v>2</v>
      </c>
    </row>
    <row r="9" spans="1:12" ht="12.75">
      <c r="A9" s="6" t="s">
        <v>6</v>
      </c>
      <c r="B9" s="11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  <c r="K9" s="6">
        <v>11</v>
      </c>
      <c r="L9" s="6">
        <v>12</v>
      </c>
    </row>
    <row r="10" spans="1:12">
      <c r="A10" s="13" t="s">
        <v>53</v>
      </c>
      <c r="B10" s="14" t="s">
        <v>54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</row>
    <row r="11" spans="1:12">
      <c r="A11" s="16">
        <v>691</v>
      </c>
      <c r="B11" s="17" t="s">
        <v>55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</row>
    <row r="12" spans="1:12">
      <c r="A12" s="16">
        <v>710</v>
      </c>
      <c r="B12" s="17" t="s">
        <v>56</v>
      </c>
      <c r="C12" s="18">
        <v>16800</v>
      </c>
      <c r="D12" s="18">
        <v>4200</v>
      </c>
      <c r="E12" s="18">
        <v>4200</v>
      </c>
      <c r="F12" s="18">
        <v>4200</v>
      </c>
      <c r="G12" s="18">
        <v>4200</v>
      </c>
      <c r="H12" s="18">
        <v>4300</v>
      </c>
      <c r="I12" s="18">
        <v>1075</v>
      </c>
      <c r="J12" s="18">
        <v>1075</v>
      </c>
      <c r="K12" s="18">
        <v>1075</v>
      </c>
      <c r="L12" s="18">
        <v>1075</v>
      </c>
    </row>
    <row r="13" spans="1:12">
      <c r="A13" s="16">
        <v>680</v>
      </c>
      <c r="B13" s="17" t="s">
        <v>57</v>
      </c>
      <c r="C13" s="18">
        <v>700</v>
      </c>
      <c r="D13" s="18">
        <v>175</v>
      </c>
      <c r="E13" s="18">
        <v>175</v>
      </c>
      <c r="F13" s="18">
        <v>175</v>
      </c>
      <c r="G13" s="18">
        <v>175</v>
      </c>
      <c r="H13" s="18"/>
      <c r="I13" s="18"/>
      <c r="J13" s="18"/>
      <c r="K13" s="18"/>
      <c r="L13" s="18"/>
    </row>
    <row r="14" spans="1:12">
      <c r="A14" s="16">
        <v>720</v>
      </c>
      <c r="B14" s="17" t="s">
        <v>58</v>
      </c>
      <c r="C14" s="18">
        <v>6000</v>
      </c>
      <c r="D14" s="18">
        <v>1500</v>
      </c>
      <c r="E14" s="18">
        <v>1500</v>
      </c>
      <c r="F14" s="18">
        <v>1500</v>
      </c>
      <c r="G14" s="18">
        <v>1500</v>
      </c>
      <c r="H14" s="18">
        <v>4700</v>
      </c>
      <c r="I14" s="18">
        <v>1175</v>
      </c>
      <c r="J14" s="18">
        <v>1175</v>
      </c>
      <c r="K14" s="18">
        <v>1175</v>
      </c>
      <c r="L14" s="18">
        <v>1175</v>
      </c>
    </row>
    <row r="15" spans="1:12">
      <c r="A15" s="16">
        <v>721</v>
      </c>
      <c r="B15" s="17" t="s">
        <v>59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</row>
    <row r="16" spans="1:12">
      <c r="A16" s="16">
        <v>2080</v>
      </c>
      <c r="B16" s="17" t="s">
        <v>60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</row>
    <row r="17" spans="1:12">
      <c r="A17" s="16">
        <v>2081</v>
      </c>
      <c r="B17" s="17" t="s">
        <v>61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</row>
    <row r="18" spans="1:12">
      <c r="A18" s="16">
        <v>430</v>
      </c>
      <c r="B18" s="17" t="s">
        <v>62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</row>
    <row r="19" spans="1:12">
      <c r="A19" s="19"/>
      <c r="B19" s="20" t="s">
        <v>51</v>
      </c>
      <c r="C19" s="21">
        <f t="shared" ref="C19:L19" si="0">SUM(C10:C18)</f>
        <v>23500</v>
      </c>
      <c r="D19" s="21">
        <f t="shared" si="0"/>
        <v>5875</v>
      </c>
      <c r="E19" s="21">
        <f t="shared" si="0"/>
        <v>5875</v>
      </c>
      <c r="F19" s="21">
        <f t="shared" si="0"/>
        <v>5875</v>
      </c>
      <c r="G19" s="21">
        <f t="shared" si="0"/>
        <v>5875</v>
      </c>
      <c r="H19" s="21">
        <f t="shared" si="0"/>
        <v>9000</v>
      </c>
      <c r="I19" s="21">
        <f t="shared" si="0"/>
        <v>2250</v>
      </c>
      <c r="J19" s="21">
        <f t="shared" si="0"/>
        <v>2250</v>
      </c>
      <c r="K19" s="21">
        <f t="shared" si="0"/>
        <v>2250</v>
      </c>
      <c r="L19" s="21">
        <f t="shared" si="0"/>
        <v>2250</v>
      </c>
    </row>
  </sheetData>
  <mergeCells count="11">
    <mergeCell ref="H6:L6"/>
    <mergeCell ref="C7:C8"/>
    <mergeCell ref="D7:G7"/>
    <mergeCell ref="H7:H8"/>
    <mergeCell ref="I7:L7"/>
    <mergeCell ref="A2:L2"/>
    <mergeCell ref="B3:G3"/>
    <mergeCell ref="A5:A8"/>
    <mergeCell ref="B5:B8"/>
    <mergeCell ref="C5:L5"/>
    <mergeCell ref="C6:G6"/>
  </mergeCells>
  <pageMargins left="0.7" right="0.7" top="0.75" bottom="0.75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L19"/>
  <sheetViews>
    <sheetView workbookViewId="0">
      <pane xSplit="2" ySplit="9" topLeftCell="C10" activePane="bottomRight" state="frozen"/>
      <selection activeCell="C6" sqref="C6:G6"/>
      <selection pane="topRight" activeCell="C6" sqref="C6:G6"/>
      <selection pane="bottomLeft" activeCell="C6" sqref="C6:G6"/>
      <selection pane="bottomRight" activeCell="C6" sqref="C6:G6"/>
    </sheetView>
  </sheetViews>
  <sheetFormatPr defaultRowHeight="11.25"/>
  <cols>
    <col min="1" max="1" width="11.5" style="4" customWidth="1"/>
    <col min="2" max="2" width="48.83203125" style="10" customWidth="1"/>
    <col min="3" max="12" width="11" style="5" customWidth="1"/>
  </cols>
  <sheetData>
    <row r="1" spans="1:12" ht="6.75" customHeight="1">
      <c r="A1" s="1"/>
      <c r="B1" s="8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22.5" customHeight="1">
      <c r="A2" s="64" t="s">
        <v>10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</row>
    <row r="3" spans="1:12" ht="15.75" customHeight="1">
      <c r="A3" s="7"/>
      <c r="B3" s="72" t="s">
        <v>101</v>
      </c>
      <c r="C3" s="72"/>
      <c r="D3" s="72"/>
      <c r="E3" s="72"/>
      <c r="F3" s="72"/>
      <c r="G3" s="72"/>
      <c r="H3" s="7"/>
      <c r="I3" s="7"/>
      <c r="J3" s="7"/>
      <c r="K3" s="7"/>
      <c r="L3" s="7"/>
    </row>
    <row r="4" spans="1:12" ht="9.75" customHeight="1">
      <c r="A4" s="1"/>
      <c r="B4" s="9"/>
      <c r="C4" s="3"/>
      <c r="D4" s="2"/>
      <c r="E4" s="2"/>
      <c r="F4" s="2"/>
      <c r="G4" s="2"/>
      <c r="H4" s="2"/>
      <c r="I4" s="2"/>
      <c r="J4" s="2"/>
      <c r="K4" s="2"/>
      <c r="L4" s="2"/>
    </row>
    <row r="5" spans="1:12" ht="39" customHeight="1">
      <c r="A5" s="65" t="s">
        <v>11</v>
      </c>
      <c r="B5" s="65" t="s">
        <v>12</v>
      </c>
      <c r="C5" s="68" t="s">
        <v>104</v>
      </c>
      <c r="D5" s="69"/>
      <c r="E5" s="69"/>
      <c r="F5" s="69"/>
      <c r="G5" s="69"/>
      <c r="H5" s="69"/>
      <c r="I5" s="69"/>
      <c r="J5" s="69"/>
      <c r="K5" s="69"/>
      <c r="L5" s="70"/>
    </row>
    <row r="6" spans="1:12" ht="34.5" customHeight="1">
      <c r="A6" s="66"/>
      <c r="B6" s="66"/>
      <c r="C6" s="68" t="s">
        <v>7</v>
      </c>
      <c r="D6" s="69"/>
      <c r="E6" s="69"/>
      <c r="F6" s="69"/>
      <c r="G6" s="70"/>
      <c r="H6" s="68" t="s">
        <v>8</v>
      </c>
      <c r="I6" s="69"/>
      <c r="J6" s="69"/>
      <c r="K6" s="69"/>
      <c r="L6" s="70"/>
    </row>
    <row r="7" spans="1:12" ht="14.25" customHeight="1">
      <c r="A7" s="66"/>
      <c r="B7" s="66"/>
      <c r="C7" s="71" t="s">
        <v>5</v>
      </c>
      <c r="D7" s="71" t="s">
        <v>0</v>
      </c>
      <c r="E7" s="71"/>
      <c r="F7" s="71"/>
      <c r="G7" s="71"/>
      <c r="H7" s="71" t="s">
        <v>5</v>
      </c>
      <c r="I7" s="71" t="s">
        <v>0</v>
      </c>
      <c r="J7" s="71"/>
      <c r="K7" s="71"/>
      <c r="L7" s="71"/>
    </row>
    <row r="8" spans="1:12" ht="27.75" customHeight="1">
      <c r="A8" s="67"/>
      <c r="B8" s="67"/>
      <c r="C8" s="71"/>
      <c r="D8" s="60" t="s">
        <v>1</v>
      </c>
      <c r="E8" s="60" t="s">
        <v>4</v>
      </c>
      <c r="F8" s="60" t="s">
        <v>3</v>
      </c>
      <c r="G8" s="60" t="s">
        <v>2</v>
      </c>
      <c r="H8" s="71"/>
      <c r="I8" s="60" t="s">
        <v>1</v>
      </c>
      <c r="J8" s="60" t="s">
        <v>4</v>
      </c>
      <c r="K8" s="60" t="s">
        <v>3</v>
      </c>
      <c r="L8" s="60" t="s">
        <v>2</v>
      </c>
    </row>
    <row r="9" spans="1:12" ht="12.75">
      <c r="A9" s="6" t="s">
        <v>6</v>
      </c>
      <c r="B9" s="11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  <c r="K9" s="6">
        <v>11</v>
      </c>
      <c r="L9" s="6">
        <v>12</v>
      </c>
    </row>
    <row r="10" spans="1:12">
      <c r="A10" s="13" t="s">
        <v>53</v>
      </c>
      <c r="B10" s="14" t="s">
        <v>54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</row>
    <row r="11" spans="1:12">
      <c r="A11" s="16">
        <v>691</v>
      </c>
      <c r="B11" s="17" t="s">
        <v>55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</row>
    <row r="12" spans="1:12">
      <c r="A12" s="16">
        <v>710</v>
      </c>
      <c r="B12" s="17" t="s">
        <v>56</v>
      </c>
      <c r="C12" s="18">
        <v>2600</v>
      </c>
      <c r="D12" s="18">
        <v>750</v>
      </c>
      <c r="E12" s="18">
        <v>500</v>
      </c>
      <c r="F12" s="18">
        <v>600</v>
      </c>
      <c r="G12" s="18">
        <v>750</v>
      </c>
      <c r="H12" s="18">
        <v>1550</v>
      </c>
      <c r="I12" s="18">
        <v>400</v>
      </c>
      <c r="J12" s="18">
        <v>375</v>
      </c>
      <c r="K12" s="18">
        <v>375</v>
      </c>
      <c r="L12" s="18">
        <v>400</v>
      </c>
    </row>
    <row r="13" spans="1:12">
      <c r="A13" s="16">
        <v>680</v>
      </c>
      <c r="B13" s="17" t="s">
        <v>57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</row>
    <row r="14" spans="1:12">
      <c r="A14" s="16">
        <v>720</v>
      </c>
      <c r="B14" s="17" t="s">
        <v>58</v>
      </c>
      <c r="C14" s="18">
        <v>400</v>
      </c>
      <c r="D14" s="18">
        <v>100</v>
      </c>
      <c r="E14" s="18">
        <v>100</v>
      </c>
      <c r="F14" s="18">
        <v>100</v>
      </c>
      <c r="G14" s="18">
        <v>100</v>
      </c>
      <c r="H14" s="18">
        <v>200</v>
      </c>
      <c r="I14" s="18">
        <v>50</v>
      </c>
      <c r="J14" s="18">
        <v>50</v>
      </c>
      <c r="K14" s="18">
        <v>50</v>
      </c>
      <c r="L14" s="18">
        <v>50</v>
      </c>
    </row>
    <row r="15" spans="1:12">
      <c r="A15" s="16">
        <v>721</v>
      </c>
      <c r="B15" s="17" t="s">
        <v>59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</row>
    <row r="16" spans="1:12">
      <c r="A16" s="16">
        <v>2080</v>
      </c>
      <c r="B16" s="17" t="s">
        <v>60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</row>
    <row r="17" spans="1:12">
      <c r="A17" s="16">
        <v>2081</v>
      </c>
      <c r="B17" s="17" t="s">
        <v>61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</row>
    <row r="18" spans="1:12">
      <c r="A18" s="16">
        <v>430</v>
      </c>
      <c r="B18" s="17" t="s">
        <v>62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</row>
    <row r="19" spans="1:12">
      <c r="A19" s="19"/>
      <c r="B19" s="20" t="s">
        <v>51</v>
      </c>
      <c r="C19" s="21">
        <f t="shared" ref="C19:L19" si="0">SUM(C10:C18)</f>
        <v>3000</v>
      </c>
      <c r="D19" s="21">
        <f t="shared" si="0"/>
        <v>850</v>
      </c>
      <c r="E19" s="21">
        <f t="shared" si="0"/>
        <v>600</v>
      </c>
      <c r="F19" s="21">
        <f t="shared" si="0"/>
        <v>700</v>
      </c>
      <c r="G19" s="21">
        <f t="shared" si="0"/>
        <v>850</v>
      </c>
      <c r="H19" s="21">
        <f t="shared" si="0"/>
        <v>1750</v>
      </c>
      <c r="I19" s="21">
        <f t="shared" si="0"/>
        <v>450</v>
      </c>
      <c r="J19" s="21">
        <f t="shared" si="0"/>
        <v>425</v>
      </c>
      <c r="K19" s="21">
        <f t="shared" si="0"/>
        <v>425</v>
      </c>
      <c r="L19" s="21">
        <f t="shared" si="0"/>
        <v>450</v>
      </c>
    </row>
  </sheetData>
  <mergeCells count="11">
    <mergeCell ref="C7:C8"/>
    <mergeCell ref="D7:G7"/>
    <mergeCell ref="H7:H8"/>
    <mergeCell ref="I7:L7"/>
    <mergeCell ref="A2:L2"/>
    <mergeCell ref="B3:G3"/>
    <mergeCell ref="A5:A8"/>
    <mergeCell ref="B5:B8"/>
    <mergeCell ref="C5:L5"/>
    <mergeCell ref="C6:G6"/>
    <mergeCell ref="H6:L6"/>
  </mergeCells>
  <pageMargins left="0.7" right="0.7" top="0.75" bottom="0.75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L19"/>
  <sheetViews>
    <sheetView workbookViewId="0">
      <pane xSplit="2" ySplit="9" topLeftCell="C10" activePane="bottomRight" state="frozen"/>
      <selection activeCell="C6" sqref="C6:G6"/>
      <selection pane="topRight" activeCell="C6" sqref="C6:G6"/>
      <selection pane="bottomLeft" activeCell="C6" sqref="C6:G6"/>
      <selection pane="bottomRight" activeCell="C6" sqref="C6:G6"/>
    </sheetView>
  </sheetViews>
  <sheetFormatPr defaultRowHeight="11.25"/>
  <cols>
    <col min="1" max="1" width="11.5" style="4" customWidth="1"/>
    <col min="2" max="2" width="48.83203125" style="10" customWidth="1"/>
    <col min="3" max="12" width="11" style="5" customWidth="1"/>
  </cols>
  <sheetData>
    <row r="1" spans="1:12" ht="6.75" customHeight="1">
      <c r="A1" s="1"/>
      <c r="B1" s="8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22.5" customHeight="1">
      <c r="A2" s="64" t="s">
        <v>10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</row>
    <row r="3" spans="1:12" ht="15.75" customHeight="1">
      <c r="A3" s="7"/>
      <c r="B3" s="72" t="s">
        <v>102</v>
      </c>
      <c r="C3" s="72"/>
      <c r="D3" s="72"/>
      <c r="E3" s="72"/>
      <c r="F3" s="72"/>
      <c r="G3" s="72"/>
      <c r="H3" s="7"/>
      <c r="I3" s="7"/>
      <c r="J3" s="7"/>
      <c r="K3" s="7"/>
      <c r="L3" s="7"/>
    </row>
    <row r="4" spans="1:12" ht="9.75" customHeight="1">
      <c r="A4" s="1"/>
      <c r="B4" s="9"/>
      <c r="C4" s="3"/>
      <c r="D4" s="2"/>
      <c r="E4" s="2"/>
      <c r="F4" s="2"/>
      <c r="G4" s="2"/>
      <c r="H4" s="2"/>
      <c r="I4" s="2"/>
      <c r="J4" s="2"/>
      <c r="K4" s="2"/>
      <c r="L4" s="2"/>
    </row>
    <row r="5" spans="1:12" ht="39" customHeight="1">
      <c r="A5" s="65" t="s">
        <v>11</v>
      </c>
      <c r="B5" s="65" t="s">
        <v>12</v>
      </c>
      <c r="C5" s="68" t="s">
        <v>104</v>
      </c>
      <c r="D5" s="69"/>
      <c r="E5" s="69"/>
      <c r="F5" s="69"/>
      <c r="G5" s="69"/>
      <c r="H5" s="69"/>
      <c r="I5" s="69"/>
      <c r="J5" s="69"/>
      <c r="K5" s="69"/>
      <c r="L5" s="70"/>
    </row>
    <row r="6" spans="1:12" ht="34.5" customHeight="1">
      <c r="A6" s="66"/>
      <c r="B6" s="66"/>
      <c r="C6" s="68" t="s">
        <v>7</v>
      </c>
      <c r="D6" s="69"/>
      <c r="E6" s="69"/>
      <c r="F6" s="69"/>
      <c r="G6" s="70"/>
      <c r="H6" s="68" t="s">
        <v>8</v>
      </c>
      <c r="I6" s="69"/>
      <c r="J6" s="69"/>
      <c r="K6" s="69"/>
      <c r="L6" s="70"/>
    </row>
    <row r="7" spans="1:12" ht="14.25" customHeight="1">
      <c r="A7" s="66"/>
      <c r="B7" s="66"/>
      <c r="C7" s="71" t="s">
        <v>5</v>
      </c>
      <c r="D7" s="71" t="s">
        <v>0</v>
      </c>
      <c r="E7" s="71"/>
      <c r="F7" s="71"/>
      <c r="G7" s="71"/>
      <c r="H7" s="71" t="s">
        <v>5</v>
      </c>
      <c r="I7" s="71" t="s">
        <v>0</v>
      </c>
      <c r="J7" s="71"/>
      <c r="K7" s="71"/>
      <c r="L7" s="71"/>
    </row>
    <row r="8" spans="1:12" ht="27.75" customHeight="1">
      <c r="A8" s="67"/>
      <c r="B8" s="67"/>
      <c r="C8" s="71"/>
      <c r="D8" s="61" t="s">
        <v>1</v>
      </c>
      <c r="E8" s="61" t="s">
        <v>4</v>
      </c>
      <c r="F8" s="61" t="s">
        <v>3</v>
      </c>
      <c r="G8" s="61" t="s">
        <v>2</v>
      </c>
      <c r="H8" s="71"/>
      <c r="I8" s="61" t="s">
        <v>1</v>
      </c>
      <c r="J8" s="61" t="s">
        <v>4</v>
      </c>
      <c r="K8" s="61" t="s">
        <v>3</v>
      </c>
      <c r="L8" s="61" t="s">
        <v>2</v>
      </c>
    </row>
    <row r="9" spans="1:12" ht="12.75">
      <c r="A9" s="6" t="s">
        <v>6</v>
      </c>
      <c r="B9" s="11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  <c r="K9" s="6">
        <v>11</v>
      </c>
      <c r="L9" s="6">
        <v>12</v>
      </c>
    </row>
    <row r="10" spans="1:12">
      <c r="A10" s="13" t="s">
        <v>53</v>
      </c>
      <c r="B10" s="14" t="s">
        <v>54</v>
      </c>
      <c r="C10" s="15">
        <v>2714</v>
      </c>
      <c r="D10" s="15">
        <v>543</v>
      </c>
      <c r="E10" s="15">
        <v>679</v>
      </c>
      <c r="F10" s="15">
        <v>325</v>
      </c>
      <c r="G10" s="15">
        <v>1167</v>
      </c>
      <c r="H10" s="15">
        <v>306</v>
      </c>
      <c r="I10" s="15">
        <v>61</v>
      </c>
      <c r="J10" s="15">
        <v>76</v>
      </c>
      <c r="K10" s="15">
        <v>37</v>
      </c>
      <c r="L10" s="15">
        <v>132</v>
      </c>
    </row>
    <row r="11" spans="1:12">
      <c r="A11" s="16">
        <v>691</v>
      </c>
      <c r="B11" s="17" t="s">
        <v>55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</row>
    <row r="12" spans="1:12">
      <c r="A12" s="16">
        <v>710</v>
      </c>
      <c r="B12" s="17" t="s">
        <v>56</v>
      </c>
      <c r="C12" s="18">
        <v>950</v>
      </c>
      <c r="D12" s="18">
        <v>190</v>
      </c>
      <c r="E12" s="18">
        <v>238</v>
      </c>
      <c r="F12" s="18">
        <v>114</v>
      </c>
      <c r="G12" s="18">
        <v>408</v>
      </c>
      <c r="H12" s="18">
        <v>80</v>
      </c>
      <c r="I12" s="18">
        <v>16</v>
      </c>
      <c r="J12" s="18">
        <v>20</v>
      </c>
      <c r="K12" s="18">
        <v>10</v>
      </c>
      <c r="L12" s="18">
        <v>34</v>
      </c>
    </row>
    <row r="13" spans="1:12">
      <c r="A13" s="16">
        <v>680</v>
      </c>
      <c r="B13" s="17" t="s">
        <v>57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</row>
    <row r="14" spans="1:12">
      <c r="A14" s="16">
        <v>720</v>
      </c>
      <c r="B14" s="17" t="s">
        <v>58</v>
      </c>
      <c r="C14" s="18">
        <v>280</v>
      </c>
      <c r="D14" s="18">
        <v>56</v>
      </c>
      <c r="E14" s="18">
        <v>71</v>
      </c>
      <c r="F14" s="18">
        <v>34</v>
      </c>
      <c r="G14" s="18">
        <v>119</v>
      </c>
      <c r="H14" s="18">
        <v>28</v>
      </c>
      <c r="I14" s="18">
        <v>6</v>
      </c>
      <c r="J14" s="18">
        <v>7</v>
      </c>
      <c r="K14" s="18">
        <v>3</v>
      </c>
      <c r="L14" s="18">
        <v>12</v>
      </c>
    </row>
    <row r="15" spans="1:12">
      <c r="A15" s="16">
        <v>721</v>
      </c>
      <c r="B15" s="17" t="s">
        <v>59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</row>
    <row r="16" spans="1:12">
      <c r="A16" s="16">
        <v>2080</v>
      </c>
      <c r="B16" s="17" t="s">
        <v>60</v>
      </c>
      <c r="C16" s="18">
        <v>1080</v>
      </c>
      <c r="D16" s="18">
        <v>216</v>
      </c>
      <c r="E16" s="18">
        <v>270</v>
      </c>
      <c r="F16" s="18">
        <v>129</v>
      </c>
      <c r="G16" s="18">
        <v>465</v>
      </c>
      <c r="H16" s="18">
        <v>250</v>
      </c>
      <c r="I16" s="18">
        <v>50</v>
      </c>
      <c r="J16" s="18">
        <v>62</v>
      </c>
      <c r="K16" s="18">
        <v>30</v>
      </c>
      <c r="L16" s="18">
        <v>108</v>
      </c>
    </row>
    <row r="17" spans="1:12">
      <c r="A17" s="16">
        <v>2081</v>
      </c>
      <c r="B17" s="17" t="s">
        <v>61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</row>
    <row r="18" spans="1:12">
      <c r="A18" s="16">
        <v>430</v>
      </c>
      <c r="B18" s="17" t="s">
        <v>62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</row>
    <row r="19" spans="1:12">
      <c r="A19" s="19"/>
      <c r="B19" s="20" t="s">
        <v>51</v>
      </c>
      <c r="C19" s="21">
        <f t="shared" ref="C19:L19" si="0">SUM(C10:C18)</f>
        <v>5024</v>
      </c>
      <c r="D19" s="21">
        <f t="shared" si="0"/>
        <v>1005</v>
      </c>
      <c r="E19" s="21">
        <f t="shared" si="0"/>
        <v>1258</v>
      </c>
      <c r="F19" s="21">
        <f t="shared" si="0"/>
        <v>602</v>
      </c>
      <c r="G19" s="21">
        <f t="shared" si="0"/>
        <v>2159</v>
      </c>
      <c r="H19" s="21">
        <f t="shared" si="0"/>
        <v>664</v>
      </c>
      <c r="I19" s="21">
        <f t="shared" si="0"/>
        <v>133</v>
      </c>
      <c r="J19" s="21">
        <f t="shared" si="0"/>
        <v>165</v>
      </c>
      <c r="K19" s="21">
        <f t="shared" si="0"/>
        <v>80</v>
      </c>
      <c r="L19" s="21">
        <f t="shared" si="0"/>
        <v>286</v>
      </c>
    </row>
  </sheetData>
  <mergeCells count="11">
    <mergeCell ref="D7:G7"/>
    <mergeCell ref="H7:H8"/>
    <mergeCell ref="I7:L7"/>
    <mergeCell ref="A2:L2"/>
    <mergeCell ref="B3:G3"/>
    <mergeCell ref="A5:A8"/>
    <mergeCell ref="B5:B8"/>
    <mergeCell ref="C5:L5"/>
    <mergeCell ref="C6:G6"/>
    <mergeCell ref="H6:L6"/>
    <mergeCell ref="C7:C8"/>
  </mergeCells>
  <pageMargins left="0.7" right="0.7" top="0.75" bottom="0.75" header="0.3" footer="0.3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L19"/>
  <sheetViews>
    <sheetView workbookViewId="0">
      <pane xSplit="2" ySplit="9" topLeftCell="C10" activePane="bottomRight" state="frozen"/>
      <selection activeCell="C6" sqref="C6:G6"/>
      <selection pane="topRight" activeCell="C6" sqref="C6:G6"/>
      <selection pane="bottomLeft" activeCell="C6" sqref="C6:G6"/>
      <selection pane="bottomRight" activeCell="C6" sqref="C6:G6"/>
    </sheetView>
  </sheetViews>
  <sheetFormatPr defaultRowHeight="11.25"/>
  <cols>
    <col min="1" max="1" width="11.5" style="4" customWidth="1"/>
    <col min="2" max="2" width="48.83203125" style="10" customWidth="1"/>
    <col min="3" max="12" width="11" style="5" customWidth="1"/>
  </cols>
  <sheetData>
    <row r="1" spans="1:12" ht="6.75" customHeight="1">
      <c r="A1" s="1"/>
      <c r="B1" s="8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22.5" customHeight="1">
      <c r="A2" s="64" t="s">
        <v>10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</row>
    <row r="3" spans="1:12" ht="15.75" customHeight="1">
      <c r="A3" s="7"/>
      <c r="B3" s="72" t="s">
        <v>103</v>
      </c>
      <c r="C3" s="72"/>
      <c r="D3" s="72"/>
      <c r="E3" s="72"/>
      <c r="F3" s="72"/>
      <c r="G3" s="72"/>
      <c r="H3" s="7"/>
      <c r="I3" s="7"/>
      <c r="J3" s="7"/>
      <c r="K3" s="7"/>
      <c r="L3" s="7"/>
    </row>
    <row r="4" spans="1:12" ht="9.75" customHeight="1">
      <c r="A4" s="1"/>
      <c r="B4" s="9"/>
      <c r="C4" s="3"/>
      <c r="D4" s="2"/>
      <c r="E4" s="2"/>
      <c r="F4" s="2"/>
      <c r="G4" s="2"/>
      <c r="H4" s="2"/>
      <c r="I4" s="2"/>
      <c r="J4" s="2"/>
      <c r="K4" s="2"/>
      <c r="L4" s="2"/>
    </row>
    <row r="5" spans="1:12" ht="39" customHeight="1">
      <c r="A5" s="65" t="s">
        <v>11</v>
      </c>
      <c r="B5" s="65" t="s">
        <v>12</v>
      </c>
      <c r="C5" s="68" t="s">
        <v>104</v>
      </c>
      <c r="D5" s="69"/>
      <c r="E5" s="69"/>
      <c r="F5" s="69"/>
      <c r="G5" s="69"/>
      <c r="H5" s="69"/>
      <c r="I5" s="69"/>
      <c r="J5" s="69"/>
      <c r="K5" s="69"/>
      <c r="L5" s="70"/>
    </row>
    <row r="6" spans="1:12" ht="34.5" customHeight="1">
      <c r="A6" s="66"/>
      <c r="B6" s="66"/>
      <c r="C6" s="68" t="s">
        <v>7</v>
      </c>
      <c r="D6" s="69"/>
      <c r="E6" s="69"/>
      <c r="F6" s="69"/>
      <c r="G6" s="70"/>
      <c r="H6" s="68" t="s">
        <v>8</v>
      </c>
      <c r="I6" s="69"/>
      <c r="J6" s="69"/>
      <c r="K6" s="69"/>
      <c r="L6" s="70"/>
    </row>
    <row r="7" spans="1:12" ht="14.25" customHeight="1">
      <c r="A7" s="66"/>
      <c r="B7" s="66"/>
      <c r="C7" s="71" t="s">
        <v>5</v>
      </c>
      <c r="D7" s="71" t="s">
        <v>0</v>
      </c>
      <c r="E7" s="71"/>
      <c r="F7" s="71"/>
      <c r="G7" s="71"/>
      <c r="H7" s="71" t="s">
        <v>5</v>
      </c>
      <c r="I7" s="71" t="s">
        <v>0</v>
      </c>
      <c r="J7" s="71"/>
      <c r="K7" s="71"/>
      <c r="L7" s="71"/>
    </row>
    <row r="8" spans="1:12" ht="27.75" customHeight="1">
      <c r="A8" s="67"/>
      <c r="B8" s="67"/>
      <c r="C8" s="71"/>
      <c r="D8" s="62" t="s">
        <v>1</v>
      </c>
      <c r="E8" s="62" t="s">
        <v>4</v>
      </c>
      <c r="F8" s="62" t="s">
        <v>3</v>
      </c>
      <c r="G8" s="62" t="s">
        <v>2</v>
      </c>
      <c r="H8" s="71"/>
      <c r="I8" s="62" t="s">
        <v>1</v>
      </c>
      <c r="J8" s="62" t="s">
        <v>4</v>
      </c>
      <c r="K8" s="62" t="s">
        <v>3</v>
      </c>
      <c r="L8" s="62" t="s">
        <v>2</v>
      </c>
    </row>
    <row r="9" spans="1:12" ht="12.75">
      <c r="A9" s="6" t="s">
        <v>6</v>
      </c>
      <c r="B9" s="11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  <c r="K9" s="6">
        <v>11</v>
      </c>
      <c r="L9" s="6">
        <v>12</v>
      </c>
    </row>
    <row r="10" spans="1:12">
      <c r="A10" s="13" t="s">
        <v>53</v>
      </c>
      <c r="B10" s="14" t="s">
        <v>54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</row>
    <row r="11" spans="1:12">
      <c r="A11" s="16">
        <v>691</v>
      </c>
      <c r="B11" s="17" t="s">
        <v>55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</row>
    <row r="12" spans="1:12">
      <c r="A12" s="16">
        <v>710</v>
      </c>
      <c r="B12" s="17" t="s">
        <v>56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</row>
    <row r="13" spans="1:12">
      <c r="A13" s="16">
        <v>680</v>
      </c>
      <c r="B13" s="17" t="s">
        <v>57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</row>
    <row r="14" spans="1:12">
      <c r="A14" s="16">
        <v>720</v>
      </c>
      <c r="B14" s="17" t="s">
        <v>58</v>
      </c>
      <c r="C14" s="18">
        <v>2166</v>
      </c>
      <c r="D14" s="18">
        <v>433</v>
      </c>
      <c r="E14" s="18">
        <v>541</v>
      </c>
      <c r="F14" s="18">
        <v>260</v>
      </c>
      <c r="G14" s="18">
        <v>932</v>
      </c>
      <c r="H14" s="18">
        <v>300</v>
      </c>
      <c r="I14" s="18">
        <v>60</v>
      </c>
      <c r="J14" s="18">
        <v>75</v>
      </c>
      <c r="K14" s="18">
        <v>36</v>
      </c>
      <c r="L14" s="18">
        <v>129</v>
      </c>
    </row>
    <row r="15" spans="1:12">
      <c r="A15" s="16">
        <v>721</v>
      </c>
      <c r="B15" s="17" t="s">
        <v>59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</row>
    <row r="16" spans="1:12">
      <c r="A16" s="16">
        <v>2080</v>
      </c>
      <c r="B16" s="17" t="s">
        <v>60</v>
      </c>
      <c r="C16" s="18">
        <v>490</v>
      </c>
      <c r="D16" s="18">
        <v>98</v>
      </c>
      <c r="E16" s="18">
        <v>123</v>
      </c>
      <c r="F16" s="18">
        <v>59</v>
      </c>
      <c r="G16" s="18">
        <v>210</v>
      </c>
      <c r="H16" s="18">
        <v>82</v>
      </c>
      <c r="I16" s="18">
        <v>16</v>
      </c>
      <c r="J16" s="18">
        <v>21</v>
      </c>
      <c r="K16" s="18">
        <v>10</v>
      </c>
      <c r="L16" s="18">
        <v>35</v>
      </c>
    </row>
    <row r="17" spans="1:12">
      <c r="A17" s="16">
        <v>2081</v>
      </c>
      <c r="B17" s="17" t="s">
        <v>61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</row>
    <row r="18" spans="1:12">
      <c r="A18" s="16">
        <v>430</v>
      </c>
      <c r="B18" s="17" t="s">
        <v>62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</row>
    <row r="19" spans="1:12">
      <c r="A19" s="19"/>
      <c r="B19" s="20" t="s">
        <v>51</v>
      </c>
      <c r="C19" s="21">
        <f t="shared" ref="C19:L19" si="0">SUM(C10:C18)</f>
        <v>2656</v>
      </c>
      <c r="D19" s="21">
        <f t="shared" si="0"/>
        <v>531</v>
      </c>
      <c r="E19" s="21">
        <f t="shared" si="0"/>
        <v>664</v>
      </c>
      <c r="F19" s="21">
        <f t="shared" si="0"/>
        <v>319</v>
      </c>
      <c r="G19" s="21">
        <f t="shared" si="0"/>
        <v>1142</v>
      </c>
      <c r="H19" s="21">
        <f t="shared" si="0"/>
        <v>382</v>
      </c>
      <c r="I19" s="21">
        <f t="shared" si="0"/>
        <v>76</v>
      </c>
      <c r="J19" s="21">
        <f t="shared" si="0"/>
        <v>96</v>
      </c>
      <c r="K19" s="21">
        <f t="shared" si="0"/>
        <v>46</v>
      </c>
      <c r="L19" s="21">
        <f t="shared" si="0"/>
        <v>164</v>
      </c>
    </row>
  </sheetData>
  <mergeCells count="11">
    <mergeCell ref="H7:H8"/>
    <mergeCell ref="I7:L7"/>
    <mergeCell ref="A2:L2"/>
    <mergeCell ref="B3:G3"/>
    <mergeCell ref="A5:A8"/>
    <mergeCell ref="B5:B8"/>
    <mergeCell ref="C5:L5"/>
    <mergeCell ref="C6:G6"/>
    <mergeCell ref="H6:L6"/>
    <mergeCell ref="C7:C8"/>
    <mergeCell ref="D7:G7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9"/>
  <sheetViews>
    <sheetView workbookViewId="0">
      <pane xSplit="2" ySplit="9" topLeftCell="C10" activePane="bottomRight" state="frozen"/>
      <selection activeCell="C6" sqref="C6:G6"/>
      <selection pane="topRight" activeCell="C6" sqref="C6:G6"/>
      <selection pane="bottomLeft" activeCell="C6" sqref="C6:G6"/>
      <selection pane="bottomRight" activeCell="C6" sqref="C6:G6"/>
    </sheetView>
  </sheetViews>
  <sheetFormatPr defaultRowHeight="11.25"/>
  <cols>
    <col min="1" max="1" width="11.5" style="4" customWidth="1"/>
    <col min="2" max="2" width="48.83203125" style="10" customWidth="1"/>
    <col min="3" max="12" width="11" style="5" customWidth="1"/>
  </cols>
  <sheetData>
    <row r="1" spans="1:12" ht="6.75" customHeight="1">
      <c r="A1" s="1"/>
      <c r="B1" s="8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22.5" customHeight="1">
      <c r="A2" s="64" t="s">
        <v>10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</row>
    <row r="3" spans="1:12" ht="15.75" customHeight="1">
      <c r="A3" s="7"/>
      <c r="B3" s="72" t="s">
        <v>65</v>
      </c>
      <c r="C3" s="72"/>
      <c r="D3" s="72"/>
      <c r="E3" s="72"/>
      <c r="F3" s="72"/>
      <c r="G3" s="72"/>
      <c r="H3" s="7"/>
      <c r="I3" s="7"/>
      <c r="J3" s="7"/>
      <c r="K3" s="7"/>
      <c r="L3" s="7"/>
    </row>
    <row r="4" spans="1:12" ht="9.75" customHeight="1">
      <c r="A4" s="1"/>
      <c r="B4" s="9"/>
      <c r="C4" s="3"/>
      <c r="D4" s="2"/>
      <c r="E4" s="2"/>
      <c r="F4" s="2"/>
      <c r="G4" s="2"/>
      <c r="H4" s="2"/>
      <c r="I4" s="2"/>
      <c r="J4" s="2"/>
      <c r="K4" s="2"/>
      <c r="L4" s="2"/>
    </row>
    <row r="5" spans="1:12" ht="39" customHeight="1">
      <c r="A5" s="65" t="s">
        <v>11</v>
      </c>
      <c r="B5" s="65" t="s">
        <v>12</v>
      </c>
      <c r="C5" s="68" t="s">
        <v>104</v>
      </c>
      <c r="D5" s="69"/>
      <c r="E5" s="69"/>
      <c r="F5" s="69"/>
      <c r="G5" s="69"/>
      <c r="H5" s="69"/>
      <c r="I5" s="69"/>
      <c r="J5" s="69"/>
      <c r="K5" s="69"/>
      <c r="L5" s="70"/>
    </row>
    <row r="6" spans="1:12" ht="34.5" customHeight="1">
      <c r="A6" s="66"/>
      <c r="B6" s="66"/>
      <c r="C6" s="68" t="s">
        <v>7</v>
      </c>
      <c r="D6" s="69"/>
      <c r="E6" s="69"/>
      <c r="F6" s="69"/>
      <c r="G6" s="70"/>
      <c r="H6" s="68" t="s">
        <v>8</v>
      </c>
      <c r="I6" s="69"/>
      <c r="J6" s="69"/>
      <c r="K6" s="69"/>
      <c r="L6" s="70"/>
    </row>
    <row r="7" spans="1:12" ht="14.25" customHeight="1">
      <c r="A7" s="66"/>
      <c r="B7" s="66"/>
      <c r="C7" s="71" t="s">
        <v>5</v>
      </c>
      <c r="D7" s="71" t="s">
        <v>0</v>
      </c>
      <c r="E7" s="71"/>
      <c r="F7" s="71"/>
      <c r="G7" s="71"/>
      <c r="H7" s="71" t="s">
        <v>5</v>
      </c>
      <c r="I7" s="71" t="s">
        <v>0</v>
      </c>
      <c r="J7" s="71"/>
      <c r="K7" s="71"/>
      <c r="L7" s="71"/>
    </row>
    <row r="8" spans="1:12" ht="27.75" customHeight="1">
      <c r="A8" s="67"/>
      <c r="B8" s="67"/>
      <c r="C8" s="71"/>
      <c r="D8" s="24" t="s">
        <v>1</v>
      </c>
      <c r="E8" s="24" t="s">
        <v>4</v>
      </c>
      <c r="F8" s="24" t="s">
        <v>3</v>
      </c>
      <c r="G8" s="24" t="s">
        <v>2</v>
      </c>
      <c r="H8" s="71"/>
      <c r="I8" s="24" t="s">
        <v>1</v>
      </c>
      <c r="J8" s="24" t="s">
        <v>4</v>
      </c>
      <c r="K8" s="24" t="s">
        <v>3</v>
      </c>
      <c r="L8" s="24" t="s">
        <v>2</v>
      </c>
    </row>
    <row r="9" spans="1:12" ht="12.75">
      <c r="A9" s="6" t="s">
        <v>6</v>
      </c>
      <c r="B9" s="11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  <c r="K9" s="6">
        <v>11</v>
      </c>
      <c r="L9" s="6">
        <v>12</v>
      </c>
    </row>
    <row r="10" spans="1:12">
      <c r="A10" s="13" t="s">
        <v>53</v>
      </c>
      <c r="B10" s="14" t="s">
        <v>54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</row>
    <row r="11" spans="1:12">
      <c r="A11" s="16">
        <v>691</v>
      </c>
      <c r="B11" s="17" t="s">
        <v>55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</row>
    <row r="12" spans="1:12">
      <c r="A12" s="16">
        <v>710</v>
      </c>
      <c r="B12" s="17" t="s">
        <v>56</v>
      </c>
      <c r="C12" s="18">
        <v>1028</v>
      </c>
      <c r="D12" s="18">
        <v>257</v>
      </c>
      <c r="E12" s="18">
        <v>257</v>
      </c>
      <c r="F12" s="18">
        <v>257</v>
      </c>
      <c r="G12" s="18">
        <v>257</v>
      </c>
      <c r="H12" s="18">
        <v>396</v>
      </c>
      <c r="I12" s="18">
        <v>99</v>
      </c>
      <c r="J12" s="18">
        <v>99</v>
      </c>
      <c r="K12" s="18">
        <v>99</v>
      </c>
      <c r="L12" s="18">
        <v>99</v>
      </c>
    </row>
    <row r="13" spans="1:12">
      <c r="A13" s="16">
        <v>680</v>
      </c>
      <c r="B13" s="17" t="s">
        <v>57</v>
      </c>
      <c r="C13" s="18">
        <v>372</v>
      </c>
      <c r="D13" s="18">
        <v>93</v>
      </c>
      <c r="E13" s="18">
        <v>93</v>
      </c>
      <c r="F13" s="18">
        <v>93</v>
      </c>
      <c r="G13" s="18">
        <v>93</v>
      </c>
      <c r="H13" s="18">
        <v>272</v>
      </c>
      <c r="I13" s="18">
        <v>68</v>
      </c>
      <c r="J13" s="18">
        <v>68</v>
      </c>
      <c r="K13" s="18">
        <v>68</v>
      </c>
      <c r="L13" s="18">
        <v>68</v>
      </c>
    </row>
    <row r="14" spans="1:12">
      <c r="A14" s="16">
        <v>720</v>
      </c>
      <c r="B14" s="17" t="s">
        <v>58</v>
      </c>
      <c r="C14" s="18">
        <v>964</v>
      </c>
      <c r="D14" s="18">
        <v>241</v>
      </c>
      <c r="E14" s="18">
        <v>241</v>
      </c>
      <c r="F14" s="18">
        <v>241</v>
      </c>
      <c r="G14" s="18">
        <v>241</v>
      </c>
      <c r="H14" s="18">
        <v>220</v>
      </c>
      <c r="I14" s="18">
        <v>55</v>
      </c>
      <c r="J14" s="18">
        <v>55</v>
      </c>
      <c r="K14" s="18">
        <v>55</v>
      </c>
      <c r="L14" s="18">
        <v>55</v>
      </c>
    </row>
    <row r="15" spans="1:12">
      <c r="A15" s="16">
        <v>721</v>
      </c>
      <c r="B15" s="17" t="s">
        <v>59</v>
      </c>
      <c r="C15" s="18">
        <v>160</v>
      </c>
      <c r="D15" s="18">
        <v>40</v>
      </c>
      <c r="E15" s="18">
        <v>40</v>
      </c>
      <c r="F15" s="18">
        <v>40</v>
      </c>
      <c r="G15" s="18">
        <v>40</v>
      </c>
      <c r="H15" s="18"/>
      <c r="I15" s="18"/>
      <c r="J15" s="18"/>
      <c r="K15" s="18"/>
      <c r="L15" s="18"/>
    </row>
    <row r="16" spans="1:12">
      <c r="A16" s="16">
        <v>2080</v>
      </c>
      <c r="B16" s="17" t="s">
        <v>60</v>
      </c>
      <c r="C16" s="18">
        <v>488</v>
      </c>
      <c r="D16" s="18">
        <v>122</v>
      </c>
      <c r="E16" s="18">
        <v>122</v>
      </c>
      <c r="F16" s="18">
        <v>122</v>
      </c>
      <c r="G16" s="18">
        <v>122</v>
      </c>
      <c r="H16" s="18">
        <v>76</v>
      </c>
      <c r="I16" s="18">
        <v>19</v>
      </c>
      <c r="J16" s="18">
        <v>19</v>
      </c>
      <c r="K16" s="18">
        <v>19</v>
      </c>
      <c r="L16" s="18">
        <v>19</v>
      </c>
    </row>
    <row r="17" spans="1:12">
      <c r="A17" s="16">
        <v>2081</v>
      </c>
      <c r="B17" s="17" t="s">
        <v>61</v>
      </c>
      <c r="C17" s="18">
        <v>188</v>
      </c>
      <c r="D17" s="18">
        <v>47</v>
      </c>
      <c r="E17" s="18">
        <v>47</v>
      </c>
      <c r="F17" s="18">
        <v>47</v>
      </c>
      <c r="G17" s="18">
        <v>47</v>
      </c>
      <c r="H17" s="18">
        <v>16</v>
      </c>
      <c r="I17" s="18">
        <v>4</v>
      </c>
      <c r="J17" s="18">
        <v>4</v>
      </c>
      <c r="K17" s="18">
        <v>4</v>
      </c>
      <c r="L17" s="18">
        <v>4</v>
      </c>
    </row>
    <row r="18" spans="1:12">
      <c r="A18" s="16">
        <v>430</v>
      </c>
      <c r="B18" s="17" t="s">
        <v>62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</row>
    <row r="19" spans="1:12">
      <c r="A19" s="19"/>
      <c r="B19" s="20" t="s">
        <v>51</v>
      </c>
      <c r="C19" s="21">
        <f t="shared" ref="C19:L19" si="0">SUM(C10:C18)</f>
        <v>3200</v>
      </c>
      <c r="D19" s="21">
        <f t="shared" si="0"/>
        <v>800</v>
      </c>
      <c r="E19" s="21">
        <f t="shared" si="0"/>
        <v>800</v>
      </c>
      <c r="F19" s="21">
        <f t="shared" si="0"/>
        <v>800</v>
      </c>
      <c r="G19" s="21">
        <f t="shared" si="0"/>
        <v>800</v>
      </c>
      <c r="H19" s="21">
        <f t="shared" si="0"/>
        <v>980</v>
      </c>
      <c r="I19" s="21">
        <f t="shared" si="0"/>
        <v>245</v>
      </c>
      <c r="J19" s="21">
        <f t="shared" si="0"/>
        <v>245</v>
      </c>
      <c r="K19" s="21">
        <f t="shared" si="0"/>
        <v>245</v>
      </c>
      <c r="L19" s="21">
        <f t="shared" si="0"/>
        <v>245</v>
      </c>
    </row>
  </sheetData>
  <mergeCells count="11">
    <mergeCell ref="H6:L6"/>
    <mergeCell ref="C7:C8"/>
    <mergeCell ref="D7:G7"/>
    <mergeCell ref="H7:H8"/>
    <mergeCell ref="I7:L7"/>
    <mergeCell ref="A2:L2"/>
    <mergeCell ref="B3:G3"/>
    <mergeCell ref="A5:A8"/>
    <mergeCell ref="B5:B8"/>
    <mergeCell ref="C5:L5"/>
    <mergeCell ref="C6:G6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9"/>
  <sheetViews>
    <sheetView workbookViewId="0">
      <pane xSplit="2" ySplit="9" topLeftCell="C10" activePane="bottomRight" state="frozen"/>
      <selection activeCell="C6" sqref="C6:G6"/>
      <selection pane="topRight" activeCell="C6" sqref="C6:G6"/>
      <selection pane="bottomLeft" activeCell="C6" sqref="C6:G6"/>
      <selection pane="bottomRight" activeCell="C6" sqref="C6:G6"/>
    </sheetView>
  </sheetViews>
  <sheetFormatPr defaultRowHeight="11.25"/>
  <cols>
    <col min="1" max="1" width="11.5" style="4" customWidth="1"/>
    <col min="2" max="2" width="48.83203125" style="10" customWidth="1"/>
    <col min="3" max="12" width="11" style="5" customWidth="1"/>
  </cols>
  <sheetData>
    <row r="1" spans="1:12" ht="6.75" customHeight="1">
      <c r="A1" s="1"/>
      <c r="B1" s="8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22.5" customHeight="1">
      <c r="A2" s="64" t="s">
        <v>10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</row>
    <row r="3" spans="1:12" ht="15.75" customHeight="1">
      <c r="A3" s="7"/>
      <c r="B3" s="72" t="s">
        <v>66</v>
      </c>
      <c r="C3" s="72"/>
      <c r="D3" s="72"/>
      <c r="E3" s="72"/>
      <c r="F3" s="72"/>
      <c r="G3" s="72"/>
      <c r="H3" s="7"/>
      <c r="I3" s="7"/>
      <c r="J3" s="7"/>
      <c r="K3" s="7"/>
      <c r="L3" s="7"/>
    </row>
    <row r="4" spans="1:12" ht="9.75" customHeight="1">
      <c r="A4" s="1"/>
      <c r="B4" s="9"/>
      <c r="C4" s="3"/>
      <c r="D4" s="2"/>
      <c r="E4" s="2"/>
      <c r="F4" s="2"/>
      <c r="G4" s="2"/>
      <c r="H4" s="2"/>
      <c r="I4" s="2"/>
      <c r="J4" s="2"/>
      <c r="K4" s="2"/>
      <c r="L4" s="2"/>
    </row>
    <row r="5" spans="1:12" ht="39" customHeight="1">
      <c r="A5" s="65" t="s">
        <v>11</v>
      </c>
      <c r="B5" s="65" t="s">
        <v>12</v>
      </c>
      <c r="C5" s="68" t="s">
        <v>104</v>
      </c>
      <c r="D5" s="69"/>
      <c r="E5" s="69"/>
      <c r="F5" s="69"/>
      <c r="G5" s="69"/>
      <c r="H5" s="69"/>
      <c r="I5" s="69"/>
      <c r="J5" s="69"/>
      <c r="K5" s="69"/>
      <c r="L5" s="70"/>
    </row>
    <row r="6" spans="1:12" ht="34.5" customHeight="1">
      <c r="A6" s="66"/>
      <c r="B6" s="66"/>
      <c r="C6" s="68" t="s">
        <v>7</v>
      </c>
      <c r="D6" s="69"/>
      <c r="E6" s="69"/>
      <c r="F6" s="69"/>
      <c r="G6" s="70"/>
      <c r="H6" s="68" t="s">
        <v>8</v>
      </c>
      <c r="I6" s="69"/>
      <c r="J6" s="69"/>
      <c r="K6" s="69"/>
      <c r="L6" s="70"/>
    </row>
    <row r="7" spans="1:12" ht="14.25" customHeight="1">
      <c r="A7" s="66"/>
      <c r="B7" s="66"/>
      <c r="C7" s="71" t="s">
        <v>5</v>
      </c>
      <c r="D7" s="71" t="s">
        <v>0</v>
      </c>
      <c r="E7" s="71"/>
      <c r="F7" s="71"/>
      <c r="G7" s="71"/>
      <c r="H7" s="71" t="s">
        <v>5</v>
      </c>
      <c r="I7" s="71" t="s">
        <v>0</v>
      </c>
      <c r="J7" s="71"/>
      <c r="K7" s="71"/>
      <c r="L7" s="71"/>
    </row>
    <row r="8" spans="1:12" ht="27.75" customHeight="1">
      <c r="A8" s="67"/>
      <c r="B8" s="67"/>
      <c r="C8" s="71"/>
      <c r="D8" s="25" t="s">
        <v>1</v>
      </c>
      <c r="E8" s="25" t="s">
        <v>4</v>
      </c>
      <c r="F8" s="25" t="s">
        <v>3</v>
      </c>
      <c r="G8" s="25" t="s">
        <v>2</v>
      </c>
      <c r="H8" s="71"/>
      <c r="I8" s="25" t="s">
        <v>1</v>
      </c>
      <c r="J8" s="25" t="s">
        <v>4</v>
      </c>
      <c r="K8" s="25" t="s">
        <v>3</v>
      </c>
      <c r="L8" s="25" t="s">
        <v>2</v>
      </c>
    </row>
    <row r="9" spans="1:12" ht="12.75">
      <c r="A9" s="6" t="s">
        <v>6</v>
      </c>
      <c r="B9" s="11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  <c r="K9" s="6">
        <v>11</v>
      </c>
      <c r="L9" s="6">
        <v>12</v>
      </c>
    </row>
    <row r="10" spans="1:12">
      <c r="A10" s="13" t="s">
        <v>53</v>
      </c>
      <c r="B10" s="14" t="s">
        <v>54</v>
      </c>
      <c r="C10" s="15">
        <v>2140</v>
      </c>
      <c r="D10" s="15">
        <v>510</v>
      </c>
      <c r="E10" s="15">
        <v>510</v>
      </c>
      <c r="F10" s="15">
        <v>420</v>
      </c>
      <c r="G10" s="15">
        <v>700</v>
      </c>
      <c r="H10" s="15">
        <v>1210</v>
      </c>
      <c r="I10" s="15">
        <v>290</v>
      </c>
      <c r="J10" s="15">
        <v>290</v>
      </c>
      <c r="K10" s="15">
        <v>240</v>
      </c>
      <c r="L10" s="15">
        <v>390</v>
      </c>
    </row>
    <row r="11" spans="1:12">
      <c r="A11" s="16">
        <v>691</v>
      </c>
      <c r="B11" s="17" t="s">
        <v>55</v>
      </c>
      <c r="C11" s="18">
        <v>500</v>
      </c>
      <c r="D11" s="18">
        <v>120</v>
      </c>
      <c r="E11" s="18">
        <v>120</v>
      </c>
      <c r="F11" s="18">
        <v>100</v>
      </c>
      <c r="G11" s="18">
        <v>160</v>
      </c>
      <c r="H11" s="18">
        <v>170</v>
      </c>
      <c r="I11" s="18">
        <v>40</v>
      </c>
      <c r="J11" s="18">
        <v>40</v>
      </c>
      <c r="K11" s="18">
        <v>35</v>
      </c>
      <c r="L11" s="18">
        <v>55</v>
      </c>
    </row>
    <row r="12" spans="1:12">
      <c r="A12" s="16">
        <v>710</v>
      </c>
      <c r="B12" s="17" t="s">
        <v>56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</row>
    <row r="13" spans="1:12">
      <c r="A13" s="16">
        <v>680</v>
      </c>
      <c r="B13" s="17" t="s">
        <v>57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</row>
    <row r="14" spans="1:12">
      <c r="A14" s="16">
        <v>720</v>
      </c>
      <c r="B14" s="17" t="s">
        <v>58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</row>
    <row r="15" spans="1:12">
      <c r="A15" s="16">
        <v>721</v>
      </c>
      <c r="B15" s="17" t="s">
        <v>59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</row>
    <row r="16" spans="1:12">
      <c r="A16" s="16">
        <v>2080</v>
      </c>
      <c r="B16" s="17" t="s">
        <v>60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</row>
    <row r="17" spans="1:12">
      <c r="A17" s="16">
        <v>2081</v>
      </c>
      <c r="B17" s="17" t="s">
        <v>61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</row>
    <row r="18" spans="1:12">
      <c r="A18" s="16">
        <v>430</v>
      </c>
      <c r="B18" s="17" t="s">
        <v>62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</row>
    <row r="19" spans="1:12">
      <c r="A19" s="19"/>
      <c r="B19" s="20" t="s">
        <v>51</v>
      </c>
      <c r="C19" s="21">
        <f t="shared" ref="C19:L19" si="0">SUM(C10:C18)</f>
        <v>2640</v>
      </c>
      <c r="D19" s="21">
        <f t="shared" si="0"/>
        <v>630</v>
      </c>
      <c r="E19" s="21">
        <f t="shared" si="0"/>
        <v>630</v>
      </c>
      <c r="F19" s="21">
        <f t="shared" si="0"/>
        <v>520</v>
      </c>
      <c r="G19" s="21">
        <f t="shared" si="0"/>
        <v>860</v>
      </c>
      <c r="H19" s="21">
        <f t="shared" si="0"/>
        <v>1380</v>
      </c>
      <c r="I19" s="21">
        <f t="shared" si="0"/>
        <v>330</v>
      </c>
      <c r="J19" s="21">
        <f t="shared" si="0"/>
        <v>330</v>
      </c>
      <c r="K19" s="21">
        <f t="shared" si="0"/>
        <v>275</v>
      </c>
      <c r="L19" s="21">
        <f t="shared" si="0"/>
        <v>445</v>
      </c>
    </row>
  </sheetData>
  <mergeCells count="11">
    <mergeCell ref="C7:C8"/>
    <mergeCell ref="D7:G7"/>
    <mergeCell ref="H7:H8"/>
    <mergeCell ref="I7:L7"/>
    <mergeCell ref="A2:L2"/>
    <mergeCell ref="B3:G3"/>
    <mergeCell ref="A5:A8"/>
    <mergeCell ref="B5:B8"/>
    <mergeCell ref="C5:L5"/>
    <mergeCell ref="C6:G6"/>
    <mergeCell ref="H6:L6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9"/>
  <sheetViews>
    <sheetView workbookViewId="0">
      <pane xSplit="2" ySplit="9" topLeftCell="C10" activePane="bottomRight" state="frozen"/>
      <selection activeCell="C6" sqref="C6:G6"/>
      <selection pane="topRight" activeCell="C6" sqref="C6:G6"/>
      <selection pane="bottomLeft" activeCell="C6" sqref="C6:G6"/>
      <selection pane="bottomRight" activeCell="C6" sqref="C6:G6"/>
    </sheetView>
  </sheetViews>
  <sheetFormatPr defaultRowHeight="11.25"/>
  <cols>
    <col min="1" max="1" width="11.5" style="4" customWidth="1"/>
    <col min="2" max="2" width="48.83203125" style="10" customWidth="1"/>
    <col min="3" max="12" width="11" style="5" customWidth="1"/>
  </cols>
  <sheetData>
    <row r="1" spans="1:12" ht="6.75" customHeight="1">
      <c r="A1" s="1"/>
      <c r="B1" s="8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22.5" customHeight="1">
      <c r="A2" s="64" t="s">
        <v>10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</row>
    <row r="3" spans="1:12" ht="15.75" customHeight="1">
      <c r="A3" s="7"/>
      <c r="B3" s="72" t="s">
        <v>67</v>
      </c>
      <c r="C3" s="72"/>
      <c r="D3" s="72"/>
      <c r="E3" s="72"/>
      <c r="F3" s="72"/>
      <c r="G3" s="72"/>
      <c r="H3" s="7"/>
      <c r="I3" s="7"/>
      <c r="J3" s="7"/>
      <c r="K3" s="7"/>
      <c r="L3" s="7"/>
    </row>
    <row r="4" spans="1:12" ht="9.75" customHeight="1">
      <c r="A4" s="1"/>
      <c r="B4" s="9"/>
      <c r="C4" s="3"/>
      <c r="D4" s="2"/>
      <c r="E4" s="2"/>
      <c r="F4" s="2"/>
      <c r="G4" s="2"/>
      <c r="H4" s="2"/>
      <c r="I4" s="2"/>
      <c r="J4" s="2"/>
      <c r="K4" s="2"/>
      <c r="L4" s="2"/>
    </row>
    <row r="5" spans="1:12" ht="39" customHeight="1">
      <c r="A5" s="65" t="s">
        <v>11</v>
      </c>
      <c r="B5" s="65" t="s">
        <v>12</v>
      </c>
      <c r="C5" s="68" t="s">
        <v>104</v>
      </c>
      <c r="D5" s="69"/>
      <c r="E5" s="69"/>
      <c r="F5" s="69"/>
      <c r="G5" s="69"/>
      <c r="H5" s="69"/>
      <c r="I5" s="69"/>
      <c r="J5" s="69"/>
      <c r="K5" s="69"/>
      <c r="L5" s="70"/>
    </row>
    <row r="6" spans="1:12" ht="34.5" customHeight="1">
      <c r="A6" s="66"/>
      <c r="B6" s="66"/>
      <c r="C6" s="68" t="s">
        <v>7</v>
      </c>
      <c r="D6" s="69"/>
      <c r="E6" s="69"/>
      <c r="F6" s="69"/>
      <c r="G6" s="70"/>
      <c r="H6" s="68" t="s">
        <v>8</v>
      </c>
      <c r="I6" s="69"/>
      <c r="J6" s="69"/>
      <c r="K6" s="69"/>
      <c r="L6" s="70"/>
    </row>
    <row r="7" spans="1:12" ht="14.25" customHeight="1">
      <c r="A7" s="66"/>
      <c r="B7" s="66"/>
      <c r="C7" s="71" t="s">
        <v>5</v>
      </c>
      <c r="D7" s="71" t="s">
        <v>0</v>
      </c>
      <c r="E7" s="71"/>
      <c r="F7" s="71"/>
      <c r="G7" s="71"/>
      <c r="H7" s="71" t="s">
        <v>5</v>
      </c>
      <c r="I7" s="71" t="s">
        <v>0</v>
      </c>
      <c r="J7" s="71"/>
      <c r="K7" s="71"/>
      <c r="L7" s="71"/>
    </row>
    <row r="8" spans="1:12" ht="27.75" customHeight="1">
      <c r="A8" s="67"/>
      <c r="B8" s="67"/>
      <c r="C8" s="71"/>
      <c r="D8" s="26" t="s">
        <v>1</v>
      </c>
      <c r="E8" s="26" t="s">
        <v>4</v>
      </c>
      <c r="F8" s="26" t="s">
        <v>3</v>
      </c>
      <c r="G8" s="26" t="s">
        <v>2</v>
      </c>
      <c r="H8" s="71"/>
      <c r="I8" s="26" t="s">
        <v>1</v>
      </c>
      <c r="J8" s="26" t="s">
        <v>4</v>
      </c>
      <c r="K8" s="26" t="s">
        <v>3</v>
      </c>
      <c r="L8" s="26" t="s">
        <v>2</v>
      </c>
    </row>
    <row r="9" spans="1:12" ht="12.75">
      <c r="A9" s="6" t="s">
        <v>6</v>
      </c>
      <c r="B9" s="11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  <c r="K9" s="6">
        <v>11</v>
      </c>
      <c r="L9" s="6">
        <v>12</v>
      </c>
    </row>
    <row r="10" spans="1:12">
      <c r="A10" s="13" t="s">
        <v>53</v>
      </c>
      <c r="B10" s="14" t="s">
        <v>54</v>
      </c>
      <c r="C10" s="15">
        <v>1090</v>
      </c>
      <c r="D10" s="15">
        <v>260</v>
      </c>
      <c r="E10" s="15">
        <v>265</v>
      </c>
      <c r="F10" s="15">
        <v>265</v>
      </c>
      <c r="G10" s="15">
        <v>300</v>
      </c>
      <c r="H10" s="15">
        <v>100</v>
      </c>
      <c r="I10" s="15">
        <v>25</v>
      </c>
      <c r="J10" s="15">
        <v>24</v>
      </c>
      <c r="K10" s="15">
        <v>24</v>
      </c>
      <c r="L10" s="15">
        <v>27</v>
      </c>
    </row>
    <row r="11" spans="1:12">
      <c r="A11" s="16">
        <v>691</v>
      </c>
      <c r="B11" s="17" t="s">
        <v>55</v>
      </c>
      <c r="C11" s="18">
        <v>575</v>
      </c>
      <c r="D11" s="18">
        <v>150</v>
      </c>
      <c r="E11" s="18">
        <v>140</v>
      </c>
      <c r="F11" s="18">
        <v>140</v>
      </c>
      <c r="G11" s="18">
        <v>145</v>
      </c>
      <c r="H11" s="18">
        <v>120</v>
      </c>
      <c r="I11" s="18">
        <v>30</v>
      </c>
      <c r="J11" s="18">
        <v>30</v>
      </c>
      <c r="K11" s="18">
        <v>30</v>
      </c>
      <c r="L11" s="18">
        <v>30</v>
      </c>
    </row>
    <row r="12" spans="1:12">
      <c r="A12" s="16">
        <v>710</v>
      </c>
      <c r="B12" s="17" t="s">
        <v>56</v>
      </c>
      <c r="C12" s="18">
        <v>1635</v>
      </c>
      <c r="D12" s="18">
        <v>400</v>
      </c>
      <c r="E12" s="18">
        <v>400</v>
      </c>
      <c r="F12" s="18">
        <v>400</v>
      </c>
      <c r="G12" s="18">
        <v>435</v>
      </c>
      <c r="H12" s="18">
        <v>210</v>
      </c>
      <c r="I12" s="18">
        <v>52</v>
      </c>
      <c r="J12" s="18">
        <v>50</v>
      </c>
      <c r="K12" s="18">
        <v>50</v>
      </c>
      <c r="L12" s="18">
        <v>58</v>
      </c>
    </row>
    <row r="13" spans="1:12">
      <c r="A13" s="16">
        <v>680</v>
      </c>
      <c r="B13" s="17" t="s">
        <v>57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</row>
    <row r="14" spans="1:12">
      <c r="A14" s="16">
        <v>720</v>
      </c>
      <c r="B14" s="17" t="s">
        <v>58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</row>
    <row r="15" spans="1:12">
      <c r="A15" s="16">
        <v>721</v>
      </c>
      <c r="B15" s="17" t="s">
        <v>59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</row>
    <row r="16" spans="1:12">
      <c r="A16" s="16">
        <v>2080</v>
      </c>
      <c r="B16" s="17" t="s">
        <v>60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</row>
    <row r="17" spans="1:12">
      <c r="A17" s="16">
        <v>2081</v>
      </c>
      <c r="B17" s="17" t="s">
        <v>61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</row>
    <row r="18" spans="1:12">
      <c r="A18" s="16">
        <v>430</v>
      </c>
      <c r="B18" s="17" t="s">
        <v>62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</row>
    <row r="19" spans="1:12">
      <c r="A19" s="19"/>
      <c r="B19" s="20" t="s">
        <v>51</v>
      </c>
      <c r="C19" s="21">
        <f t="shared" ref="C19:L19" si="0">SUM(C10:C18)</f>
        <v>3300</v>
      </c>
      <c r="D19" s="21">
        <f t="shared" si="0"/>
        <v>810</v>
      </c>
      <c r="E19" s="21">
        <f t="shared" si="0"/>
        <v>805</v>
      </c>
      <c r="F19" s="21">
        <f t="shared" si="0"/>
        <v>805</v>
      </c>
      <c r="G19" s="21">
        <f t="shared" si="0"/>
        <v>880</v>
      </c>
      <c r="H19" s="21">
        <f t="shared" si="0"/>
        <v>430</v>
      </c>
      <c r="I19" s="21">
        <f t="shared" si="0"/>
        <v>107</v>
      </c>
      <c r="J19" s="21">
        <f t="shared" si="0"/>
        <v>104</v>
      </c>
      <c r="K19" s="21">
        <f t="shared" si="0"/>
        <v>104</v>
      </c>
      <c r="L19" s="21">
        <f t="shared" si="0"/>
        <v>115</v>
      </c>
    </row>
  </sheetData>
  <mergeCells count="11">
    <mergeCell ref="D7:G7"/>
    <mergeCell ref="H7:H8"/>
    <mergeCell ref="I7:L7"/>
    <mergeCell ref="A2:L2"/>
    <mergeCell ref="B3:G3"/>
    <mergeCell ref="A5:A8"/>
    <mergeCell ref="B5:B8"/>
    <mergeCell ref="C5:L5"/>
    <mergeCell ref="C6:G6"/>
    <mergeCell ref="H6:L6"/>
    <mergeCell ref="C7:C8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9"/>
  <sheetViews>
    <sheetView workbookViewId="0">
      <pane xSplit="2" ySplit="9" topLeftCell="C10" activePane="bottomRight" state="frozen"/>
      <selection activeCell="C6" sqref="C6:G6"/>
      <selection pane="topRight" activeCell="C6" sqref="C6:G6"/>
      <selection pane="bottomLeft" activeCell="C6" sqref="C6:G6"/>
      <selection pane="bottomRight" activeCell="C6" sqref="C6:G6"/>
    </sheetView>
  </sheetViews>
  <sheetFormatPr defaultRowHeight="11.25"/>
  <cols>
    <col min="1" max="1" width="11.5" style="4" customWidth="1"/>
    <col min="2" max="2" width="48.83203125" style="10" customWidth="1"/>
    <col min="3" max="12" width="11" style="5" customWidth="1"/>
  </cols>
  <sheetData>
    <row r="1" spans="1:12" ht="6.75" customHeight="1">
      <c r="A1" s="1"/>
      <c r="B1" s="8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22.5" customHeight="1">
      <c r="A2" s="64" t="s">
        <v>10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</row>
    <row r="3" spans="1:12" ht="15.75" customHeight="1">
      <c r="A3" s="7"/>
      <c r="B3" s="72" t="s">
        <v>68</v>
      </c>
      <c r="C3" s="72"/>
      <c r="D3" s="72"/>
      <c r="E3" s="72"/>
      <c r="F3" s="72"/>
      <c r="G3" s="72"/>
      <c r="H3" s="7"/>
      <c r="I3" s="7"/>
      <c r="J3" s="7"/>
      <c r="K3" s="7"/>
      <c r="L3" s="7"/>
    </row>
    <row r="4" spans="1:12" ht="9.75" customHeight="1">
      <c r="A4" s="1"/>
      <c r="B4" s="9"/>
      <c r="C4" s="3"/>
      <c r="D4" s="2"/>
      <c r="E4" s="2"/>
      <c r="F4" s="2"/>
      <c r="G4" s="2"/>
      <c r="H4" s="2"/>
      <c r="I4" s="2"/>
      <c r="J4" s="2"/>
      <c r="K4" s="2"/>
      <c r="L4" s="2"/>
    </row>
    <row r="5" spans="1:12" ht="39" customHeight="1">
      <c r="A5" s="65" t="s">
        <v>11</v>
      </c>
      <c r="B5" s="65" t="s">
        <v>12</v>
      </c>
      <c r="C5" s="68" t="s">
        <v>104</v>
      </c>
      <c r="D5" s="69"/>
      <c r="E5" s="69"/>
      <c r="F5" s="69"/>
      <c r="G5" s="69"/>
      <c r="H5" s="69"/>
      <c r="I5" s="69"/>
      <c r="J5" s="69"/>
      <c r="K5" s="69"/>
      <c r="L5" s="70"/>
    </row>
    <row r="6" spans="1:12" ht="34.5" customHeight="1">
      <c r="A6" s="66"/>
      <c r="B6" s="66"/>
      <c r="C6" s="68" t="s">
        <v>7</v>
      </c>
      <c r="D6" s="69"/>
      <c r="E6" s="69"/>
      <c r="F6" s="69"/>
      <c r="G6" s="70"/>
      <c r="H6" s="68" t="s">
        <v>8</v>
      </c>
      <c r="I6" s="69"/>
      <c r="J6" s="69"/>
      <c r="K6" s="69"/>
      <c r="L6" s="70"/>
    </row>
    <row r="7" spans="1:12" ht="14.25" customHeight="1">
      <c r="A7" s="66"/>
      <c r="B7" s="66"/>
      <c r="C7" s="71" t="s">
        <v>5</v>
      </c>
      <c r="D7" s="71" t="s">
        <v>0</v>
      </c>
      <c r="E7" s="71"/>
      <c r="F7" s="71"/>
      <c r="G7" s="71"/>
      <c r="H7" s="71" t="s">
        <v>5</v>
      </c>
      <c r="I7" s="71" t="s">
        <v>0</v>
      </c>
      <c r="J7" s="71"/>
      <c r="K7" s="71"/>
      <c r="L7" s="71"/>
    </row>
    <row r="8" spans="1:12" ht="27.75" customHeight="1">
      <c r="A8" s="67"/>
      <c r="B8" s="67"/>
      <c r="C8" s="71"/>
      <c r="D8" s="27" t="s">
        <v>1</v>
      </c>
      <c r="E8" s="27" t="s">
        <v>4</v>
      </c>
      <c r="F8" s="27" t="s">
        <v>3</v>
      </c>
      <c r="G8" s="27" t="s">
        <v>2</v>
      </c>
      <c r="H8" s="71"/>
      <c r="I8" s="27" t="s">
        <v>1</v>
      </c>
      <c r="J8" s="27" t="s">
        <v>4</v>
      </c>
      <c r="K8" s="27" t="s">
        <v>3</v>
      </c>
      <c r="L8" s="27" t="s">
        <v>2</v>
      </c>
    </row>
    <row r="9" spans="1:12" ht="12.75">
      <c r="A9" s="6" t="s">
        <v>6</v>
      </c>
      <c r="B9" s="11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  <c r="K9" s="6">
        <v>11</v>
      </c>
      <c r="L9" s="6">
        <v>12</v>
      </c>
    </row>
    <row r="10" spans="1:12">
      <c r="A10" s="13" t="s">
        <v>53</v>
      </c>
      <c r="B10" s="14" t="s">
        <v>54</v>
      </c>
      <c r="C10" s="15">
        <v>3939</v>
      </c>
      <c r="D10" s="15">
        <v>1000</v>
      </c>
      <c r="E10" s="15">
        <v>895</v>
      </c>
      <c r="F10" s="15">
        <v>900</v>
      </c>
      <c r="G10" s="15">
        <v>1144</v>
      </c>
      <c r="H10" s="15">
        <v>3331</v>
      </c>
      <c r="I10" s="15">
        <v>820</v>
      </c>
      <c r="J10" s="15">
        <v>840</v>
      </c>
      <c r="K10" s="15">
        <v>796</v>
      </c>
      <c r="L10" s="15">
        <v>875</v>
      </c>
    </row>
    <row r="11" spans="1:12">
      <c r="A11" s="16">
        <v>691</v>
      </c>
      <c r="B11" s="17" t="s">
        <v>55</v>
      </c>
      <c r="C11" s="18">
        <v>1416</v>
      </c>
      <c r="D11" s="18">
        <v>425</v>
      </c>
      <c r="E11" s="18">
        <v>395</v>
      </c>
      <c r="F11" s="18">
        <v>296</v>
      </c>
      <c r="G11" s="18">
        <v>300</v>
      </c>
      <c r="H11" s="18">
        <v>900</v>
      </c>
      <c r="I11" s="18">
        <v>225</v>
      </c>
      <c r="J11" s="18">
        <v>220</v>
      </c>
      <c r="K11" s="18">
        <v>225</v>
      </c>
      <c r="L11" s="18">
        <v>230</v>
      </c>
    </row>
    <row r="12" spans="1:12">
      <c r="A12" s="16">
        <v>710</v>
      </c>
      <c r="B12" s="17" t="s">
        <v>56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</row>
    <row r="13" spans="1:12">
      <c r="A13" s="16">
        <v>680</v>
      </c>
      <c r="B13" s="17" t="s">
        <v>57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</row>
    <row r="14" spans="1:12">
      <c r="A14" s="16">
        <v>720</v>
      </c>
      <c r="B14" s="17" t="s">
        <v>58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</row>
    <row r="15" spans="1:12">
      <c r="A15" s="16">
        <v>721</v>
      </c>
      <c r="B15" s="17" t="s">
        <v>59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</row>
    <row r="16" spans="1:12">
      <c r="A16" s="16">
        <v>2080</v>
      </c>
      <c r="B16" s="17" t="s">
        <v>60</v>
      </c>
      <c r="C16" s="18">
        <v>850</v>
      </c>
      <c r="D16" s="18">
        <v>200</v>
      </c>
      <c r="E16" s="18">
        <v>210</v>
      </c>
      <c r="F16" s="18">
        <v>210</v>
      </c>
      <c r="G16" s="18">
        <v>230</v>
      </c>
      <c r="H16" s="18">
        <v>940</v>
      </c>
      <c r="I16" s="18">
        <v>300</v>
      </c>
      <c r="J16" s="18">
        <v>300</v>
      </c>
      <c r="K16" s="18">
        <v>130</v>
      </c>
      <c r="L16" s="18">
        <v>210</v>
      </c>
    </row>
    <row r="17" spans="1:12">
      <c r="A17" s="16">
        <v>2081</v>
      </c>
      <c r="B17" s="17" t="s">
        <v>61</v>
      </c>
      <c r="C17" s="18">
        <v>189</v>
      </c>
      <c r="D17" s="18">
        <v>44</v>
      </c>
      <c r="E17" s="18">
        <v>50</v>
      </c>
      <c r="F17" s="18">
        <v>50</v>
      </c>
      <c r="G17" s="18">
        <v>45</v>
      </c>
      <c r="H17" s="18">
        <v>140</v>
      </c>
      <c r="I17" s="18">
        <v>40</v>
      </c>
      <c r="J17" s="18">
        <v>48</v>
      </c>
      <c r="K17" s="18">
        <v>17</v>
      </c>
      <c r="L17" s="18">
        <v>35</v>
      </c>
    </row>
    <row r="18" spans="1:12">
      <c r="A18" s="16">
        <v>430</v>
      </c>
      <c r="B18" s="17" t="s">
        <v>62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</row>
    <row r="19" spans="1:12">
      <c r="A19" s="19"/>
      <c r="B19" s="20" t="s">
        <v>51</v>
      </c>
      <c r="C19" s="21">
        <f t="shared" ref="C19:L19" si="0">SUM(C10:C18)</f>
        <v>6394</v>
      </c>
      <c r="D19" s="21">
        <f t="shared" si="0"/>
        <v>1669</v>
      </c>
      <c r="E19" s="21">
        <f t="shared" si="0"/>
        <v>1550</v>
      </c>
      <c r="F19" s="21">
        <f t="shared" si="0"/>
        <v>1456</v>
      </c>
      <c r="G19" s="21">
        <f t="shared" si="0"/>
        <v>1719</v>
      </c>
      <c r="H19" s="21">
        <f t="shared" si="0"/>
        <v>5311</v>
      </c>
      <c r="I19" s="21">
        <f t="shared" si="0"/>
        <v>1385</v>
      </c>
      <c r="J19" s="21">
        <f t="shared" si="0"/>
        <v>1408</v>
      </c>
      <c r="K19" s="21">
        <f t="shared" si="0"/>
        <v>1168</v>
      </c>
      <c r="L19" s="21">
        <f t="shared" si="0"/>
        <v>1350</v>
      </c>
    </row>
  </sheetData>
  <mergeCells count="11">
    <mergeCell ref="H7:H8"/>
    <mergeCell ref="I7:L7"/>
    <mergeCell ref="A2:L2"/>
    <mergeCell ref="B3:G3"/>
    <mergeCell ref="A5:A8"/>
    <mergeCell ref="B5:B8"/>
    <mergeCell ref="C5:L5"/>
    <mergeCell ref="C6:G6"/>
    <mergeCell ref="H6:L6"/>
    <mergeCell ref="C7:C8"/>
    <mergeCell ref="D7:G7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9"/>
  <sheetViews>
    <sheetView workbookViewId="0">
      <pane xSplit="2" ySplit="9" topLeftCell="C10" activePane="bottomRight" state="frozen"/>
      <selection activeCell="C6" sqref="C6:G6"/>
      <selection pane="topRight" activeCell="C6" sqref="C6:G6"/>
      <selection pane="bottomLeft" activeCell="C6" sqref="C6:G6"/>
      <selection pane="bottomRight" activeCell="C6" sqref="C6:G6"/>
    </sheetView>
  </sheetViews>
  <sheetFormatPr defaultRowHeight="11.25"/>
  <cols>
    <col min="1" max="1" width="11.5" style="4" customWidth="1"/>
    <col min="2" max="2" width="48.83203125" style="10" customWidth="1"/>
    <col min="3" max="12" width="11" style="5" customWidth="1"/>
  </cols>
  <sheetData>
    <row r="1" spans="1:12" ht="6.75" customHeight="1">
      <c r="A1" s="1"/>
      <c r="B1" s="8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22.5" customHeight="1">
      <c r="A2" s="64" t="s">
        <v>10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</row>
    <row r="3" spans="1:12" ht="15.75" customHeight="1">
      <c r="A3" s="7"/>
      <c r="B3" s="72" t="s">
        <v>69</v>
      </c>
      <c r="C3" s="72"/>
      <c r="D3" s="72"/>
      <c r="E3" s="72"/>
      <c r="F3" s="72"/>
      <c r="G3" s="72"/>
      <c r="H3" s="7"/>
      <c r="I3" s="7"/>
      <c r="J3" s="7"/>
      <c r="K3" s="7"/>
      <c r="L3" s="7"/>
    </row>
    <row r="4" spans="1:12" ht="9.75" customHeight="1">
      <c r="A4" s="1"/>
      <c r="B4" s="9"/>
      <c r="C4" s="3"/>
      <c r="D4" s="2"/>
      <c r="E4" s="2"/>
      <c r="F4" s="2"/>
      <c r="G4" s="2"/>
      <c r="H4" s="2"/>
      <c r="I4" s="2"/>
      <c r="J4" s="2"/>
      <c r="K4" s="2"/>
      <c r="L4" s="2"/>
    </row>
    <row r="5" spans="1:12" ht="39" customHeight="1">
      <c r="A5" s="65" t="s">
        <v>11</v>
      </c>
      <c r="B5" s="65" t="s">
        <v>12</v>
      </c>
      <c r="C5" s="68" t="s">
        <v>104</v>
      </c>
      <c r="D5" s="69"/>
      <c r="E5" s="69"/>
      <c r="F5" s="69"/>
      <c r="G5" s="69"/>
      <c r="H5" s="69"/>
      <c r="I5" s="69"/>
      <c r="J5" s="69"/>
      <c r="K5" s="69"/>
      <c r="L5" s="70"/>
    </row>
    <row r="6" spans="1:12" ht="34.5" customHeight="1">
      <c r="A6" s="66"/>
      <c r="B6" s="66"/>
      <c r="C6" s="68" t="s">
        <v>7</v>
      </c>
      <c r="D6" s="69"/>
      <c r="E6" s="69"/>
      <c r="F6" s="69"/>
      <c r="G6" s="70"/>
      <c r="H6" s="68" t="s">
        <v>8</v>
      </c>
      <c r="I6" s="69"/>
      <c r="J6" s="69"/>
      <c r="K6" s="69"/>
      <c r="L6" s="70"/>
    </row>
    <row r="7" spans="1:12" ht="14.25" customHeight="1">
      <c r="A7" s="66"/>
      <c r="B7" s="66"/>
      <c r="C7" s="71" t="s">
        <v>5</v>
      </c>
      <c r="D7" s="71" t="s">
        <v>0</v>
      </c>
      <c r="E7" s="71"/>
      <c r="F7" s="71"/>
      <c r="G7" s="71"/>
      <c r="H7" s="71" t="s">
        <v>5</v>
      </c>
      <c r="I7" s="71" t="s">
        <v>0</v>
      </c>
      <c r="J7" s="71"/>
      <c r="K7" s="71"/>
      <c r="L7" s="71"/>
    </row>
    <row r="8" spans="1:12" ht="27.75" customHeight="1">
      <c r="A8" s="67"/>
      <c r="B8" s="67"/>
      <c r="C8" s="71"/>
      <c r="D8" s="28" t="s">
        <v>1</v>
      </c>
      <c r="E8" s="28" t="s">
        <v>4</v>
      </c>
      <c r="F8" s="28" t="s">
        <v>3</v>
      </c>
      <c r="G8" s="28" t="s">
        <v>2</v>
      </c>
      <c r="H8" s="71"/>
      <c r="I8" s="28" t="s">
        <v>1</v>
      </c>
      <c r="J8" s="28" t="s">
        <v>4</v>
      </c>
      <c r="K8" s="28" t="s">
        <v>3</v>
      </c>
      <c r="L8" s="28" t="s">
        <v>2</v>
      </c>
    </row>
    <row r="9" spans="1:12" ht="12.75">
      <c r="A9" s="6" t="s">
        <v>6</v>
      </c>
      <c r="B9" s="11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  <c r="K9" s="6">
        <v>11</v>
      </c>
      <c r="L9" s="6">
        <v>12</v>
      </c>
    </row>
    <row r="10" spans="1:12">
      <c r="A10" s="13" t="s">
        <v>53</v>
      </c>
      <c r="B10" s="14" t="s">
        <v>54</v>
      </c>
      <c r="C10" s="15">
        <v>3485</v>
      </c>
      <c r="D10" s="15">
        <v>850</v>
      </c>
      <c r="E10" s="15">
        <v>972</v>
      </c>
      <c r="F10" s="15">
        <v>893</v>
      </c>
      <c r="G10" s="15">
        <v>770</v>
      </c>
      <c r="H10" s="15">
        <v>2249</v>
      </c>
      <c r="I10" s="15">
        <v>498</v>
      </c>
      <c r="J10" s="15">
        <v>570</v>
      </c>
      <c r="K10" s="15">
        <v>526</v>
      </c>
      <c r="L10" s="15">
        <v>655</v>
      </c>
    </row>
    <row r="11" spans="1:12">
      <c r="A11" s="16">
        <v>691</v>
      </c>
      <c r="B11" s="17" t="s">
        <v>55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</row>
    <row r="12" spans="1:12">
      <c r="A12" s="16">
        <v>710</v>
      </c>
      <c r="B12" s="17" t="s">
        <v>56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</row>
    <row r="13" spans="1:12">
      <c r="A13" s="16">
        <v>680</v>
      </c>
      <c r="B13" s="17" t="s">
        <v>57</v>
      </c>
      <c r="C13" s="18">
        <v>1010</v>
      </c>
      <c r="D13" s="18">
        <v>274</v>
      </c>
      <c r="E13" s="18">
        <v>152</v>
      </c>
      <c r="F13" s="18">
        <v>140</v>
      </c>
      <c r="G13" s="18">
        <v>444</v>
      </c>
      <c r="H13" s="18">
        <v>333</v>
      </c>
      <c r="I13" s="18">
        <v>96</v>
      </c>
      <c r="J13" s="18">
        <v>75</v>
      </c>
      <c r="K13" s="18">
        <v>69</v>
      </c>
      <c r="L13" s="18">
        <v>93</v>
      </c>
    </row>
    <row r="14" spans="1:12">
      <c r="A14" s="16">
        <v>720</v>
      </c>
      <c r="B14" s="17" t="s">
        <v>58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</row>
    <row r="15" spans="1:12">
      <c r="A15" s="16">
        <v>721</v>
      </c>
      <c r="B15" s="17" t="s">
        <v>59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</row>
    <row r="16" spans="1:12">
      <c r="A16" s="16">
        <v>2080</v>
      </c>
      <c r="B16" s="17" t="s">
        <v>60</v>
      </c>
      <c r="C16" s="18">
        <v>1577</v>
      </c>
      <c r="D16" s="18">
        <v>223</v>
      </c>
      <c r="E16" s="18">
        <v>394</v>
      </c>
      <c r="F16" s="18">
        <v>364</v>
      </c>
      <c r="G16" s="18">
        <v>596</v>
      </c>
      <c r="H16" s="18">
        <v>3418</v>
      </c>
      <c r="I16" s="18">
        <v>951</v>
      </c>
      <c r="J16" s="18">
        <v>855</v>
      </c>
      <c r="K16" s="18">
        <v>785</v>
      </c>
      <c r="L16" s="18">
        <v>827</v>
      </c>
    </row>
    <row r="17" spans="1:12">
      <c r="A17" s="16">
        <v>2081</v>
      </c>
      <c r="B17" s="17" t="s">
        <v>61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</row>
    <row r="18" spans="1:12">
      <c r="A18" s="16">
        <v>430</v>
      </c>
      <c r="B18" s="17" t="s">
        <v>62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</row>
    <row r="19" spans="1:12">
      <c r="A19" s="19"/>
      <c r="B19" s="20" t="s">
        <v>51</v>
      </c>
      <c r="C19" s="21">
        <f t="shared" ref="C19:L19" si="0">SUM(C10:C18)</f>
        <v>6072</v>
      </c>
      <c r="D19" s="21">
        <f t="shared" si="0"/>
        <v>1347</v>
      </c>
      <c r="E19" s="21">
        <f t="shared" si="0"/>
        <v>1518</v>
      </c>
      <c r="F19" s="21">
        <f t="shared" si="0"/>
        <v>1397</v>
      </c>
      <c r="G19" s="21">
        <f t="shared" si="0"/>
        <v>1810</v>
      </c>
      <c r="H19" s="21">
        <f t="shared" si="0"/>
        <v>6000</v>
      </c>
      <c r="I19" s="21">
        <f t="shared" si="0"/>
        <v>1545</v>
      </c>
      <c r="J19" s="21">
        <f t="shared" si="0"/>
        <v>1500</v>
      </c>
      <c r="K19" s="21">
        <f t="shared" si="0"/>
        <v>1380</v>
      </c>
      <c r="L19" s="21">
        <f t="shared" si="0"/>
        <v>1575</v>
      </c>
    </row>
  </sheetData>
  <mergeCells count="11">
    <mergeCell ref="I7:L7"/>
    <mergeCell ref="A2:L2"/>
    <mergeCell ref="B3:G3"/>
    <mergeCell ref="A5:A8"/>
    <mergeCell ref="B5:B8"/>
    <mergeCell ref="C5:L5"/>
    <mergeCell ref="C6:G6"/>
    <mergeCell ref="H6:L6"/>
    <mergeCell ref="C7:C8"/>
    <mergeCell ref="D7:G7"/>
    <mergeCell ref="H7:H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43</vt:i4>
      </vt:variant>
    </vt:vector>
  </HeadingPairs>
  <TitlesOfParts>
    <vt:vector size="43" baseType="lpstr">
      <vt:lpstr>Свод по кварталам</vt:lpstr>
      <vt:lpstr>Бабаевская ЦРБ</vt:lpstr>
      <vt:lpstr>РЖД Бабаево</vt:lpstr>
      <vt:lpstr>Бабушкинская ЦРБ</vt:lpstr>
      <vt:lpstr>Белозерская ЦРБ</vt:lpstr>
      <vt:lpstr>Вашкинская ЦРБ</vt:lpstr>
      <vt:lpstr>Верховажская ЦРБ</vt:lpstr>
      <vt:lpstr>Вожегодская ЦРБ</vt:lpstr>
      <vt:lpstr>Вологодская ЦРБ</vt:lpstr>
      <vt:lpstr>Вытегорская ЦРБ</vt:lpstr>
      <vt:lpstr>Грязовецкая ЦРБ</vt:lpstr>
      <vt:lpstr>Кадуйская ЦРБ</vt:lpstr>
      <vt:lpstr>Кирилловская ЦРБ</vt:lpstr>
      <vt:lpstr>К-Городецкая ЦРБ</vt:lpstr>
      <vt:lpstr>Междуреченская ЦРБ</vt:lpstr>
      <vt:lpstr>Никольская ЦРБ</vt:lpstr>
      <vt:lpstr>Нюксенская ЦРБ</vt:lpstr>
      <vt:lpstr>Сямженская ЦРБ</vt:lpstr>
      <vt:lpstr>Тарногская ЦРБ</vt:lpstr>
      <vt:lpstr>Тотемская ЦРБ</vt:lpstr>
      <vt:lpstr>У-Кубинская ЦРБ</vt:lpstr>
      <vt:lpstr>Устюженская ЦРБ</vt:lpstr>
      <vt:lpstr>Харовская ЦРБ</vt:lpstr>
      <vt:lpstr>Чагодощенская ЦРБ</vt:lpstr>
      <vt:lpstr>Шекснинская ЦРБ</vt:lpstr>
      <vt:lpstr>ВГП №4</vt:lpstr>
      <vt:lpstr>ВГП №5</vt:lpstr>
      <vt:lpstr>ВГБ №1</vt:lpstr>
      <vt:lpstr>МСЧ МВД</vt:lpstr>
      <vt:lpstr>РЖД(Вологда)</vt:lpstr>
      <vt:lpstr>РЖД(Череповец)</vt:lpstr>
      <vt:lpstr>ВГБ №2</vt:lpstr>
      <vt:lpstr>Дельта-Нель</vt:lpstr>
      <vt:lpstr>ВГСтП</vt:lpstr>
      <vt:lpstr>Великоустюгская ЦРБ</vt:lpstr>
      <vt:lpstr>Сокольская ЦРБ</vt:lpstr>
      <vt:lpstr>ЧСтП №1</vt:lpstr>
      <vt:lpstr>ЧСтП №2</vt:lpstr>
      <vt:lpstr>ЧДСтП</vt:lpstr>
      <vt:lpstr>МСЧ "Северсталь"</vt:lpstr>
      <vt:lpstr>Северная стоматология+</vt:lpstr>
      <vt:lpstr>ЧГБ(районы)</vt:lpstr>
      <vt:lpstr>ЧГБ(Череповец)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OMartyshova</dc:creator>
  <cp:lastModifiedBy>zpz_07</cp:lastModifiedBy>
  <cp:lastPrinted>2018-06-14T09:41:40Z</cp:lastPrinted>
  <dcterms:created xsi:type="dcterms:W3CDTF">2018-06-13T09:06:12Z</dcterms:created>
  <dcterms:modified xsi:type="dcterms:W3CDTF">2021-01-25T13:59:44Z</dcterms:modified>
</cp:coreProperties>
</file>