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-15" windowWidth="9540" windowHeight="11955"/>
  </bookViews>
  <sheets>
    <sheet name="гемодиализ в стац" sheetId="1" r:id="rId1"/>
  </sheets>
  <definedNames>
    <definedName name="затраты">#REF!</definedName>
    <definedName name="кз">#REF!</definedName>
    <definedName name="н">#REF!</definedName>
    <definedName name="_xlnm.Print_Area" localSheetId="0">'гемодиализ в стац'!$A$1:$M$11</definedName>
    <definedName name="_xlnm.Print_Area">#REF!</definedName>
    <definedName name="р">#REF!</definedName>
    <definedName name="ррр">#REF!</definedName>
    <definedName name="стац">#REF!</definedName>
  </definedNames>
  <calcPr calcId="124519"/>
</workbook>
</file>

<file path=xl/calcChain.xml><?xml version="1.0" encoding="utf-8"?>
<calcChain xmlns="http://schemas.openxmlformats.org/spreadsheetml/2006/main">
  <c r="I5" i="1"/>
  <c r="I6"/>
  <c r="I11" s="1"/>
  <c r="I7"/>
  <c r="I8"/>
  <c r="I9"/>
  <c r="I10"/>
  <c r="I4"/>
  <c r="F11"/>
  <c r="H11" l="1"/>
  <c r="G11"/>
  <c r="E11"/>
  <c r="J11"/>
  <c r="K11"/>
  <c r="L11"/>
  <c r="M11"/>
  <c r="B11"/>
</calcChain>
</file>

<file path=xl/sharedStrings.xml><?xml version="1.0" encoding="utf-8"?>
<sst xmlns="http://schemas.openxmlformats.org/spreadsheetml/2006/main" count="34" uniqueCount="23">
  <si>
    <t>Наименование медицинской организации</t>
  </si>
  <si>
    <t>БУЗ ВО "Вологодская областная клиническая больница"</t>
  </si>
  <si>
    <t>БУЗ ВО "Вологодская городская больница №1"</t>
  </si>
  <si>
    <t>БУЗ ВО "МСЧ" Северсталь"</t>
  </si>
  <si>
    <t>БУЗ ВО "Великоустюгская ЦРБ"</t>
  </si>
  <si>
    <t>ИТОГО</t>
  </si>
  <si>
    <t>1 квартал</t>
  </si>
  <si>
    <t>2 квартал</t>
  </si>
  <si>
    <t>3 квартал</t>
  </si>
  <si>
    <t>4 квартал</t>
  </si>
  <si>
    <t>БУЗ ВО "Вологодская областная детская больница № 2" (перитонеальный диализ)</t>
  </si>
  <si>
    <t>БУЗ ВО "Вологодская областная детская больница № 2" (перитонеальный диализ с использованием автоматизированных технологий)</t>
  </si>
  <si>
    <t>ПЛАН 2020 года 
(К.29.06.2020)</t>
  </si>
  <si>
    <t>ПЛАН 2020 года 
(К.28.08.2020)</t>
  </si>
  <si>
    <t>ПЛАН 2020 года (К.26.12.2019)</t>
  </si>
  <si>
    <t>БУЗ ВО "Вологодская областная детская клиническая больница" (гемодиафильтрация продолжительная)</t>
  </si>
  <si>
    <t>ПЛАН 2020 года 
(К.29.10.2020)</t>
  </si>
  <si>
    <t>ПЛАН 2020 года 
(К.04.12.2020)</t>
  </si>
  <si>
    <t>ПЛАН 2020 года 
(К.24.12.2020)</t>
  </si>
  <si>
    <t>услуги/сутки/дни обмена</t>
  </si>
  <si>
    <t>ПЛАН 2020 года 
(К.14.01.2021)</t>
  </si>
  <si>
    <t>Плановое задание услуг гемодиализа и перитонеального диализа в условиях круглосуточного стационара для медицинских организаций и 
Вологодского филиала АО «Страховая компания «СОГАЗ-Мед» на 2020 год</t>
  </si>
  <si>
    <t>ПЛАН 2020 года 
(К.25.03.2021)</t>
  </si>
</sst>
</file>

<file path=xl/styles.xml><?xml version="1.0" encoding="utf-8"?>
<styleSheet xmlns="http://schemas.openxmlformats.org/spreadsheetml/2006/main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#,##0.00%;[Red]\(#,##0.00%\)"/>
    <numFmt numFmtId="167" formatCode="0.0%;\(0.0%\)"/>
    <numFmt numFmtId="168" formatCode="000"/>
    <numFmt numFmtId="169" formatCode="#,##0.0%;[Red]\(#,##0.0%\)"/>
    <numFmt numFmtId="170" formatCode="#,##0.0%;\(#,##0.0%\)"/>
    <numFmt numFmtId="171" formatCode="0.0000%"/>
    <numFmt numFmtId="172" formatCode="#,##0.0_%;[Red]\(#,##0.0%\)"/>
    <numFmt numFmtId="173" formatCode="_-* #,##0.00[$€-1]_-;\-* #,##0.00[$€-1]_-;_-* &quot;-&quot;??[$€-1]_-"/>
    <numFmt numFmtId="174" formatCode="[$-419]General"/>
    <numFmt numFmtId="175" formatCode="#,##0.00&quot; &quot;[$руб.-419];[Red]&quot;-&quot;#,##0.00&quot; &quot;[$руб.-419]"/>
    <numFmt numFmtId="176" formatCode="0.00000%"/>
    <numFmt numFmtId="177" formatCode="_(* #,##0.00_);_(* \(#,##0.00\);_(* &quot;-&quot;??_);_(@_)"/>
  </numFmts>
  <fonts count="46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97">
    <xf numFmtId="0" fontId="0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166" fontId="4" fillId="0" borderId="0" applyFill="0" applyBorder="0" applyAlignment="0"/>
    <xf numFmtId="167" fontId="4" fillId="0" borderId="0" applyFill="0" applyBorder="0" applyAlignment="0"/>
    <xf numFmtId="168" fontId="10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0" fontId="15" fillId="22" borderId="5" applyNumberFormat="0" applyAlignment="0" applyProtection="0"/>
    <xf numFmtId="0" fontId="16" fillId="23" borderId="6" applyNumberFormat="0" applyAlignment="0" applyProtection="0"/>
    <xf numFmtId="0" fontId="17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4" fontId="18" fillId="0" borderId="0" applyFill="0" applyBorder="0" applyAlignment="0"/>
    <xf numFmtId="166" fontId="4" fillId="0" borderId="0" applyFill="0" applyBorder="0" applyAlignment="0"/>
    <xf numFmtId="167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73" fontId="4" fillId="0" borderId="0" applyFont="0" applyFill="0" applyBorder="0" applyAlignment="0" applyProtection="0"/>
    <xf numFmtId="0" fontId="8" fillId="0" borderId="0"/>
    <xf numFmtId="174" fontId="19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38" fontId="22" fillId="24" borderId="0" applyNumberFormat="0" applyBorder="0" applyAlignment="0" applyProtection="0"/>
    <xf numFmtId="0" fontId="23" fillId="0" borderId="4" applyNumberFormat="0" applyAlignment="0" applyProtection="0">
      <alignment horizontal="left" vertical="center"/>
    </xf>
    <xf numFmtId="0" fontId="23" fillId="0" borderId="7">
      <alignment horizontal="left" vertical="center"/>
    </xf>
    <xf numFmtId="0" fontId="24" fillId="0" borderId="0">
      <alignment horizontal="center"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9" borderId="5" applyNumberFormat="0" applyAlignment="0" applyProtection="0"/>
    <xf numFmtId="10" fontId="22" fillId="25" borderId="1" applyNumberFormat="0" applyBorder="0" applyAlignment="0" applyProtection="0"/>
    <xf numFmtId="166" fontId="4" fillId="0" borderId="0" applyFill="0" applyBorder="0" applyAlignment="0"/>
    <xf numFmtId="167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0" fontId="29" fillId="0" borderId="11" applyNumberFormat="0" applyFill="0" applyAlignment="0" applyProtection="0"/>
    <xf numFmtId="0" fontId="30" fillId="26" borderId="0" applyNumberFormat="0" applyBorder="0" applyAlignment="0" applyProtection="0"/>
    <xf numFmtId="171" fontId="4" fillId="0" borderId="0"/>
    <xf numFmtId="0" fontId="9" fillId="0" borderId="0"/>
    <xf numFmtId="0" fontId="11" fillId="0" borderId="0"/>
    <xf numFmtId="0" fontId="4" fillId="27" borderId="12" applyNumberFormat="0" applyFont="0" applyAlignment="0" applyProtection="0"/>
    <xf numFmtId="0" fontId="31" fillId="22" borderId="13" applyNumberFormat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4" fillId="0" borderId="0" applyFill="0" applyBorder="0" applyAlignment="0"/>
    <xf numFmtId="167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0" fontId="32" fillId="0" borderId="0"/>
    <xf numFmtId="175" fontId="32" fillId="0" borderId="0"/>
    <xf numFmtId="0" fontId="33" fillId="0" borderId="0">
      <alignment horizontal="right" vertical="center"/>
    </xf>
    <xf numFmtId="0" fontId="34" fillId="0" borderId="0">
      <alignment horizontal="left" vertical="center"/>
    </xf>
    <xf numFmtId="0" fontId="35" fillId="0" borderId="0">
      <alignment horizontal="center" vertical="center"/>
    </xf>
    <xf numFmtId="0" fontId="33" fillId="0" borderId="0">
      <alignment horizontal="center" vertical="center"/>
    </xf>
    <xf numFmtId="0" fontId="36" fillId="0" borderId="0">
      <alignment horizontal="center" vertical="center"/>
    </xf>
    <xf numFmtId="49" fontId="18" fillId="0" borderId="0" applyFill="0" applyBorder="0" applyAlignment="0"/>
    <xf numFmtId="171" fontId="4" fillId="0" borderId="0" applyFill="0" applyBorder="0" applyAlignment="0"/>
    <xf numFmtId="176" fontId="4" fillId="0" borderId="0" applyFill="0" applyBorder="0" applyAlignment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7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2" fillId="0" borderId="0"/>
    <xf numFmtId="0" fontId="9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0" fillId="0" borderId="0"/>
    <xf numFmtId="0" fontId="9" fillId="0" borderId="0"/>
    <xf numFmtId="0" fontId="7" fillId="0" borderId="0"/>
    <xf numFmtId="9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/>
    <xf numFmtId="49" fontId="7" fillId="0" borderId="0">
      <alignment horizontal="center" vertical="center" wrapText="1"/>
    </xf>
    <xf numFmtId="0" fontId="45" fillId="0" borderId="15">
      <alignment horizontal="center" vertical="center" wrapText="1"/>
    </xf>
    <xf numFmtId="14" fontId="45" fillId="0" borderId="15">
      <alignment horizontal="center" vertical="center" wrapText="1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397">
    <cellStyle name="_PERSONAL" xfId="5"/>
    <cellStyle name="_PERSONAL_PERSONAL" xfId="6"/>
    <cellStyle name="_PERSONAL_PERSONAL_1" xfId="7"/>
    <cellStyle name="_PERSONAL_PERSONAL_2" xfId="8"/>
    <cellStyle name="_PERSONAL_PERSONAL_3" xfId="9"/>
    <cellStyle name="_PLDT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 Currency (0)" xfId="36"/>
    <cellStyle name="Calc Currency (2)" xfId="37"/>
    <cellStyle name="Calc Percent (0)" xfId="38"/>
    <cellStyle name="Calc Percent (1)" xfId="39"/>
    <cellStyle name="Calc Percent (2)" xfId="40"/>
    <cellStyle name="Calc Units (0)" xfId="41"/>
    <cellStyle name="Calc Units (1)" xfId="42"/>
    <cellStyle name="Calc Units (2)" xfId="43"/>
    <cellStyle name="Calculation" xfId="44"/>
    <cellStyle name="Check Cell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Euro" xfId="58"/>
    <cellStyle name="Excel Built-in Normal" xfId="59"/>
    <cellStyle name="Excel Built-in Normal 2" xfId="60"/>
    <cellStyle name="Explanatory Text" xfId="61"/>
    <cellStyle name="Good" xfId="62"/>
    <cellStyle name="Grey" xfId="63"/>
    <cellStyle name="Header1" xfId="64"/>
    <cellStyle name="Header2" xfId="65"/>
    <cellStyle name="Heading" xfId="66"/>
    <cellStyle name="Heading 1" xfId="67"/>
    <cellStyle name="Heading 2" xfId="68"/>
    <cellStyle name="Heading 3" xfId="69"/>
    <cellStyle name="Heading 4" xfId="70"/>
    <cellStyle name="Heading1" xfId="71"/>
    <cellStyle name="Input" xfId="72"/>
    <cellStyle name="Input [yellow]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Linked Cell" xfId="79"/>
    <cellStyle name="Neutral" xfId="80"/>
    <cellStyle name="Normal - Style1" xfId="81"/>
    <cellStyle name="Normal_# 41-Market &amp;Trends" xfId="82"/>
    <cellStyle name="normбlnм_laroux" xfId="83"/>
    <cellStyle name="Note" xfId="84"/>
    <cellStyle name="Output" xfId="85"/>
    <cellStyle name="Percent [0]" xfId="86"/>
    <cellStyle name="Percent [00]" xfId="87"/>
    <cellStyle name="Percent [2]" xfId="88"/>
    <cellStyle name="Percent [2] 2" xfId="89"/>
    <cellStyle name="Percent_#6 Temps &amp; Contractors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Result" xfId="96"/>
    <cellStyle name="Result2" xfId="97"/>
    <cellStyle name="S3" xfId="98"/>
    <cellStyle name="S4" xfId="99"/>
    <cellStyle name="S5" xfId="100"/>
    <cellStyle name="S6" xfId="101"/>
    <cellStyle name="S7" xfId="102"/>
    <cellStyle name="Text Indent A" xfId="103"/>
    <cellStyle name="Text Indent B" xfId="104"/>
    <cellStyle name="Text Indent C" xfId="105"/>
    <cellStyle name="Title" xfId="106"/>
    <cellStyle name="Total" xfId="107"/>
    <cellStyle name="Warning Text" xfId="108"/>
    <cellStyle name="Обычный" xfId="0" builtinId="0"/>
    <cellStyle name="Обычный 10" xfId="109"/>
    <cellStyle name="Обычный 11" xfId="110"/>
    <cellStyle name="Обычный 12" xfId="111"/>
    <cellStyle name="Обычный 12 2" xfId="112"/>
    <cellStyle name="Обычный 13" xfId="113"/>
    <cellStyle name="Обычный 14" xfId="114"/>
    <cellStyle name="Обычный 14 2" xfId="115"/>
    <cellStyle name="Обычный 14 3" xfId="116"/>
    <cellStyle name="Обычный 14 4" xfId="117"/>
    <cellStyle name="Обычный 15" xfId="118"/>
    <cellStyle name="Обычный 2" xfId="1"/>
    <cellStyle name="Обычный 2 10" xfId="119"/>
    <cellStyle name="Обычный 2 11" xfId="120"/>
    <cellStyle name="Обычный 2 11 2" xfId="121"/>
    <cellStyle name="Обычный 2 12" xfId="122"/>
    <cellStyle name="Обычный 2 2" xfId="123"/>
    <cellStyle name="Обычный 2 2 10" xfId="124"/>
    <cellStyle name="Обычный 2 2 11" xfId="125"/>
    <cellStyle name="Обычный 2 2 12" xfId="126"/>
    <cellStyle name="Обычный 2 2 13" xfId="127"/>
    <cellStyle name="Обычный 2 2 14" xfId="128"/>
    <cellStyle name="Обычный 2 2 15" xfId="129"/>
    <cellStyle name="Обычный 2 2 16" xfId="130"/>
    <cellStyle name="Обычный 2 2 17" xfId="131"/>
    <cellStyle name="Обычный 2 2 18" xfId="132"/>
    <cellStyle name="Обычный 2 2 19" xfId="133"/>
    <cellStyle name="Обычный 2 2 2" xfId="134"/>
    <cellStyle name="Обычный 2 2 20" xfId="135"/>
    <cellStyle name="Обычный 2 2 21" xfId="136"/>
    <cellStyle name="Обычный 2 2 22" xfId="137"/>
    <cellStyle name="Обычный 2 2 23" xfId="138"/>
    <cellStyle name="Обычный 2 2 24" xfId="139"/>
    <cellStyle name="Обычный 2 2 25" xfId="140"/>
    <cellStyle name="Обычный 2 2 26" xfId="141"/>
    <cellStyle name="Обычный 2 2 27" xfId="142"/>
    <cellStyle name="Обычный 2 2 28" xfId="143"/>
    <cellStyle name="Обычный 2 2 29" xfId="144"/>
    <cellStyle name="Обычный 2 2 3" xfId="145"/>
    <cellStyle name="Обычный 2 2 30" xfId="146"/>
    <cellStyle name="Обычный 2 2 31" xfId="147"/>
    <cellStyle name="Обычный 2 2 32" xfId="148"/>
    <cellStyle name="Обычный 2 2 33" xfId="149"/>
    <cellStyle name="Обычный 2 2 34" xfId="150"/>
    <cellStyle name="Обычный 2 2 35" xfId="151"/>
    <cellStyle name="Обычный 2 2 36" xfId="152"/>
    <cellStyle name="Обычный 2 2 37" xfId="153"/>
    <cellStyle name="Обычный 2 2 38" xfId="154"/>
    <cellStyle name="Обычный 2 2 39" xfId="155"/>
    <cellStyle name="Обычный 2 2 4" xfId="156"/>
    <cellStyle name="Обычный 2 2 40" xfId="157"/>
    <cellStyle name="Обычный 2 2 41" xfId="158"/>
    <cellStyle name="Обычный 2 2 42" xfId="159"/>
    <cellStyle name="Обычный 2 2 43" xfId="160"/>
    <cellStyle name="Обычный 2 2 44" xfId="161"/>
    <cellStyle name="Обычный 2 2 45" xfId="162"/>
    <cellStyle name="Обычный 2 2 46" xfId="163"/>
    <cellStyle name="Обычный 2 2 47" xfId="164"/>
    <cellStyle name="Обычный 2 2 48" xfId="165"/>
    <cellStyle name="Обычный 2 2 49" xfId="166"/>
    <cellStyle name="Обычный 2 2 5" xfId="167"/>
    <cellStyle name="Обычный 2 2 50" xfId="168"/>
    <cellStyle name="Обычный 2 2 51" xfId="169"/>
    <cellStyle name="Обычный 2 2 52" xfId="170"/>
    <cellStyle name="Обычный 2 2 53" xfId="171"/>
    <cellStyle name="Обычный 2 2 54" xfId="172"/>
    <cellStyle name="Обычный 2 2 55" xfId="173"/>
    <cellStyle name="Обычный 2 2 56" xfId="174"/>
    <cellStyle name="Обычный 2 2 57" xfId="175"/>
    <cellStyle name="Обычный 2 2 58" xfId="176"/>
    <cellStyle name="Обычный 2 2 59" xfId="177"/>
    <cellStyle name="Обычный 2 2 6" xfId="178"/>
    <cellStyle name="Обычный 2 2 60" xfId="179"/>
    <cellStyle name="Обычный 2 2 61" xfId="180"/>
    <cellStyle name="Обычный 2 2 62" xfId="181"/>
    <cellStyle name="Обычный 2 2 63" xfId="182"/>
    <cellStyle name="Обычный 2 2 64" xfId="183"/>
    <cellStyle name="Обычный 2 2 65" xfId="184"/>
    <cellStyle name="Обычный 2 2 66" xfId="185"/>
    <cellStyle name="Обычный 2 2 67" xfId="186"/>
    <cellStyle name="Обычный 2 2 68" xfId="187"/>
    <cellStyle name="Обычный 2 2 69" xfId="188"/>
    <cellStyle name="Обычный 2 2 7" xfId="189"/>
    <cellStyle name="Обычный 2 2 70" xfId="190"/>
    <cellStyle name="Обычный 2 2 71" xfId="191"/>
    <cellStyle name="Обычный 2 2 72" xfId="192"/>
    <cellStyle name="Обычный 2 2 73" xfId="193"/>
    <cellStyle name="Обычный 2 2 74" xfId="194"/>
    <cellStyle name="Обычный 2 2 75" xfId="195"/>
    <cellStyle name="Обычный 2 2 76" xfId="196"/>
    <cellStyle name="Обычный 2 2 77" xfId="197"/>
    <cellStyle name="Обычный 2 2 78" xfId="198"/>
    <cellStyle name="Обычный 2 2 79" xfId="199"/>
    <cellStyle name="Обычный 2 2 8" xfId="200"/>
    <cellStyle name="Обычный 2 2 80" xfId="201"/>
    <cellStyle name="Обычный 2 2 81" xfId="202"/>
    <cellStyle name="Обычный 2 2 82" xfId="203"/>
    <cellStyle name="Обычный 2 2 83" xfId="204"/>
    <cellStyle name="Обычный 2 2 84" xfId="205"/>
    <cellStyle name="Обычный 2 2 85" xfId="206"/>
    <cellStyle name="Обычный 2 2 86" xfId="207"/>
    <cellStyle name="Обычный 2 2 87" xfId="208"/>
    <cellStyle name="Обычный 2 2 88" xfId="209"/>
    <cellStyle name="Обычный 2 2 89" xfId="210"/>
    <cellStyle name="Обычный 2 2 9" xfId="211"/>
    <cellStyle name="Обычный 2 2 90" xfId="212"/>
    <cellStyle name="Обычный 2 2 91" xfId="213"/>
    <cellStyle name="Обычный 2 2 92" xfId="214"/>
    <cellStyle name="Обычный 2 2 93" xfId="215"/>
    <cellStyle name="Обычный 2 2 94" xfId="216"/>
    <cellStyle name="Обычный 2 2 95" xfId="217"/>
    <cellStyle name="Обычный 2 2 96" xfId="218"/>
    <cellStyle name="Обычный 2 2 97" xfId="219"/>
    <cellStyle name="Обычный 2 2 98" xfId="220"/>
    <cellStyle name="Обычный 2 2 99" xfId="221"/>
    <cellStyle name="Обычный 2 3" xfId="222"/>
    <cellStyle name="Обычный 2 3 2" xfId="223"/>
    <cellStyle name="Обычный 2 3 3" xfId="224"/>
    <cellStyle name="Обычный 2 3 4" xfId="225"/>
    <cellStyle name="Обычный 2 3 4 2" xfId="226"/>
    <cellStyle name="Обычный 2 3 5" xfId="227"/>
    <cellStyle name="Обычный 2 3 6" xfId="228"/>
    <cellStyle name="Обычный 2 3 7" xfId="229"/>
    <cellStyle name="Обычный 2 3_Мониторинг по видам помощи(2016г.)(КСГ)-2" xfId="230"/>
    <cellStyle name="Обычный 2 4" xfId="231"/>
    <cellStyle name="Обычный 2 4 2" xfId="232"/>
    <cellStyle name="Обычный 2 5" xfId="233"/>
    <cellStyle name="Обычный 2 5 2" xfId="234"/>
    <cellStyle name="Обычный 2 6" xfId="235"/>
    <cellStyle name="Обычный 2 6 2" xfId="236"/>
    <cellStyle name="Обычный 2 6 3" xfId="237"/>
    <cellStyle name="Обычный 2 7" xfId="238"/>
    <cellStyle name="Обычный 2 8" xfId="239"/>
    <cellStyle name="Обычный 2 8 2" xfId="240"/>
    <cellStyle name="Обычный 2 9" xfId="241"/>
    <cellStyle name="Обычный 2_1 квартал" xfId="242"/>
    <cellStyle name="Обычный 3" xfId="243"/>
    <cellStyle name="Обычный 3 2" xfId="244"/>
    <cellStyle name="Обычный 3 3" xfId="245"/>
    <cellStyle name="Обычный 3 4" xfId="2"/>
    <cellStyle name="Обычный 3 4 2" xfId="246"/>
    <cellStyle name="Обычный 3 4 2 2" xfId="247"/>
    <cellStyle name="Обычный 3 4 2 3" xfId="248"/>
    <cellStyle name="Обычный 3 4 2_план 2018" xfId="249"/>
    <cellStyle name="Обычный 3 4 3" xfId="250"/>
    <cellStyle name="Обычный 3 4 3 2" xfId="251"/>
    <cellStyle name="Обычный 3 4 3 2 2" xfId="252"/>
    <cellStyle name="Обычный 3 4 3 2_план 2018" xfId="253"/>
    <cellStyle name="Обычный 3 4 3 3" xfId="254"/>
    <cellStyle name="Обычный 3 4 3 4" xfId="255"/>
    <cellStyle name="Обычный 3 4 3 5" xfId="4"/>
    <cellStyle name="Обычный 3 4 3 5 2" xfId="256"/>
    <cellStyle name="Обычный 3 4 3 5_план 2018" xfId="257"/>
    <cellStyle name="Обычный 3 4 3_АПП от ТФ оМС 15.01.2016 (гемодиализ)" xfId="258"/>
    <cellStyle name="Обычный 3 4 4" xfId="259"/>
    <cellStyle name="Обычный 3 4 5" xfId="260"/>
    <cellStyle name="Обычный 3 4_АПП от ТФ оМС 15.01.2016 (гемодиализ)" xfId="261"/>
    <cellStyle name="Обычный 3 5" xfId="262"/>
    <cellStyle name="Обычный 3 6" xfId="263"/>
    <cellStyle name="Обычный 3 6 2" xfId="264"/>
    <cellStyle name="Обычный 3 6_АПП от ТФ оМС 15.01.2016 (гемодиализ)" xfId="265"/>
    <cellStyle name="Обычный 3 7" xfId="266"/>
    <cellStyle name="Обычный 3 7 2" xfId="267"/>
    <cellStyle name="Обычный 3 8" xfId="268"/>
    <cellStyle name="Обычный 3_1 квартал" xfId="269"/>
    <cellStyle name="Обычный 4" xfId="3"/>
    <cellStyle name="Обычный 4 2" xfId="270"/>
    <cellStyle name="Обычный 4_план 2018" xfId="271"/>
    <cellStyle name="Обычный 5" xfId="272"/>
    <cellStyle name="Обычный 5 10" xfId="273"/>
    <cellStyle name="Обычный 5 11" xfId="274"/>
    <cellStyle name="Обычный 5 12" xfId="275"/>
    <cellStyle name="Обычный 5 13" xfId="276"/>
    <cellStyle name="Обычный 5 14" xfId="277"/>
    <cellStyle name="Обычный 5 15" xfId="278"/>
    <cellStyle name="Обычный 5 16" xfId="279"/>
    <cellStyle name="Обычный 5 17" xfId="280"/>
    <cellStyle name="Обычный 5 18" xfId="281"/>
    <cellStyle name="Обычный 5 19" xfId="282"/>
    <cellStyle name="Обычный 5 2" xfId="283"/>
    <cellStyle name="Обычный 5 20" xfId="284"/>
    <cellStyle name="Обычный 5 21" xfId="285"/>
    <cellStyle name="Обычный 5 22" xfId="286"/>
    <cellStyle name="Обычный 5 23" xfId="287"/>
    <cellStyle name="Обычный 5 24" xfId="288"/>
    <cellStyle name="Обычный 5 25" xfId="289"/>
    <cellStyle name="Обычный 5 26" xfId="290"/>
    <cellStyle name="Обычный 5 27" xfId="291"/>
    <cellStyle name="Обычный 5 28" xfId="292"/>
    <cellStyle name="Обычный 5 29" xfId="293"/>
    <cellStyle name="Обычный 5 3" xfId="294"/>
    <cellStyle name="Обычный 5 30" xfId="295"/>
    <cellStyle name="Обычный 5 31" xfId="296"/>
    <cellStyle name="Обычный 5 32" xfId="297"/>
    <cellStyle name="Обычный 5 33" xfId="298"/>
    <cellStyle name="Обычный 5 34" xfId="299"/>
    <cellStyle name="Обычный 5 35" xfId="300"/>
    <cellStyle name="Обычный 5 36" xfId="301"/>
    <cellStyle name="Обычный 5 37" xfId="302"/>
    <cellStyle name="Обычный 5 38" xfId="303"/>
    <cellStyle name="Обычный 5 39" xfId="304"/>
    <cellStyle name="Обычный 5 4" xfId="305"/>
    <cellStyle name="Обычный 5 40" xfId="306"/>
    <cellStyle name="Обычный 5 41" xfId="307"/>
    <cellStyle name="Обычный 5 42" xfId="308"/>
    <cellStyle name="Обычный 5 43" xfId="309"/>
    <cellStyle name="Обычный 5 44" xfId="310"/>
    <cellStyle name="Обычный 5 45" xfId="311"/>
    <cellStyle name="Обычный 5 46" xfId="312"/>
    <cellStyle name="Обычный 5 47" xfId="313"/>
    <cellStyle name="Обычный 5 48" xfId="314"/>
    <cellStyle name="Обычный 5 49" xfId="315"/>
    <cellStyle name="Обычный 5 5" xfId="316"/>
    <cellStyle name="Обычный 5 50" xfId="317"/>
    <cellStyle name="Обычный 5 51" xfId="318"/>
    <cellStyle name="Обычный 5 52" xfId="319"/>
    <cellStyle name="Обычный 5 53" xfId="320"/>
    <cellStyle name="Обычный 5 54" xfId="321"/>
    <cellStyle name="Обычный 5 55" xfId="322"/>
    <cellStyle name="Обычный 5 56" xfId="323"/>
    <cellStyle name="Обычный 5 57" xfId="324"/>
    <cellStyle name="Обычный 5 58" xfId="325"/>
    <cellStyle name="Обычный 5 59" xfId="326"/>
    <cellStyle name="Обычный 5 6" xfId="327"/>
    <cellStyle name="Обычный 5 60" xfId="328"/>
    <cellStyle name="Обычный 5 61" xfId="329"/>
    <cellStyle name="Обычный 5 62" xfId="330"/>
    <cellStyle name="Обычный 5 63" xfId="331"/>
    <cellStyle name="Обычный 5 64" xfId="332"/>
    <cellStyle name="Обычный 5 65" xfId="333"/>
    <cellStyle name="Обычный 5 66" xfId="334"/>
    <cellStyle name="Обычный 5 67" xfId="335"/>
    <cellStyle name="Обычный 5 68" xfId="336"/>
    <cellStyle name="Обычный 5 69" xfId="337"/>
    <cellStyle name="Обычный 5 7" xfId="338"/>
    <cellStyle name="Обычный 5 70" xfId="339"/>
    <cellStyle name="Обычный 5 71" xfId="340"/>
    <cellStyle name="Обычный 5 72" xfId="341"/>
    <cellStyle name="Обычный 5 73" xfId="342"/>
    <cellStyle name="Обычный 5 74" xfId="343"/>
    <cellStyle name="Обычный 5 75" xfId="344"/>
    <cellStyle name="Обычный 5 76" xfId="345"/>
    <cellStyle name="Обычный 5 77" xfId="346"/>
    <cellStyle name="Обычный 5 78" xfId="347"/>
    <cellStyle name="Обычный 5 79" xfId="348"/>
    <cellStyle name="Обычный 5 8" xfId="349"/>
    <cellStyle name="Обычный 5 80" xfId="350"/>
    <cellStyle name="Обычный 5 81" xfId="351"/>
    <cellStyle name="Обычный 5 82" xfId="352"/>
    <cellStyle name="Обычный 5 83" xfId="353"/>
    <cellStyle name="Обычный 5 84" xfId="354"/>
    <cellStyle name="Обычный 5 85" xfId="355"/>
    <cellStyle name="Обычный 5 86" xfId="356"/>
    <cellStyle name="Обычный 5 87" xfId="357"/>
    <cellStyle name="Обычный 5 88" xfId="358"/>
    <cellStyle name="Обычный 5 89" xfId="359"/>
    <cellStyle name="Обычный 5 9" xfId="360"/>
    <cellStyle name="Обычный 5 90" xfId="361"/>
    <cellStyle name="Обычный 5 91" xfId="362"/>
    <cellStyle name="Обычный 5 92" xfId="363"/>
    <cellStyle name="Обычный 5 93" xfId="364"/>
    <cellStyle name="Обычный 5 94" xfId="365"/>
    <cellStyle name="Обычный 5 95" xfId="366"/>
    <cellStyle name="Обычный 5 96" xfId="367"/>
    <cellStyle name="Обычный 5 97" xfId="368"/>
    <cellStyle name="Обычный 5 98" xfId="369"/>
    <cellStyle name="Обычный 5_ОДБ" xfId="370"/>
    <cellStyle name="Обычный 6" xfId="371"/>
    <cellStyle name="Обычный 6 2" xfId="372"/>
    <cellStyle name="Обычный 6_отдел ЭАиТплан АПП 2015 вариант 2" xfId="373"/>
    <cellStyle name="Обычный 7" xfId="374"/>
    <cellStyle name="Обычный 7 2" xfId="375"/>
    <cellStyle name="Обычный 8" xfId="376"/>
    <cellStyle name="Обычный 9" xfId="377"/>
    <cellStyle name="Обычный 9 2" xfId="378"/>
    <cellStyle name="Процентный 2" xfId="379"/>
    <cellStyle name="Процентный 3" xfId="380"/>
    <cellStyle name="Процентный 4" xfId="381"/>
    <cellStyle name="Стиль 1" xfId="382"/>
    <cellStyle name="Стиль 2" xfId="383"/>
    <cellStyle name="Стиль 7" xfId="384"/>
    <cellStyle name="Стиль 9" xfId="385"/>
    <cellStyle name="Тысячи [0]_Диалог Накладная" xfId="386"/>
    <cellStyle name="Тысячи_Диалог Накладная" xfId="387"/>
    <cellStyle name="Финансовый 2" xfId="388"/>
    <cellStyle name="Финансовый 2 2" xfId="389"/>
    <cellStyle name="Финансовый 2_Стоматология Комиссия 25.07" xfId="390"/>
    <cellStyle name="Финансовый 3" xfId="391"/>
    <cellStyle name="Финансовый 4" xfId="392"/>
    <cellStyle name="Финансовый 5" xfId="393"/>
    <cellStyle name="Финансовый 6" xfId="394"/>
    <cellStyle name="Финансовый 6 2" xfId="395"/>
    <cellStyle name="Финансовый 7" xfId="396"/>
  </cellStyles>
  <dxfs count="12"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RowHeight="15"/>
  <cols>
    <col min="1" max="1" width="52.7109375" customWidth="1"/>
    <col min="2" max="10" width="18.85546875" customWidth="1"/>
    <col min="11" max="13" width="18.85546875" style="1" customWidth="1"/>
    <col min="14" max="14" width="16.140625" customWidth="1"/>
  </cols>
  <sheetData>
    <row r="1" spans="1:13" s="2" customFormat="1" ht="72" customHeigh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" customFormat="1" ht="53.25" customHeight="1">
      <c r="A2" s="21" t="s">
        <v>0</v>
      </c>
      <c r="B2" s="7" t="s">
        <v>14</v>
      </c>
      <c r="C2" s="7" t="s">
        <v>12</v>
      </c>
      <c r="D2" s="7" t="s">
        <v>13</v>
      </c>
      <c r="E2" s="7" t="s">
        <v>16</v>
      </c>
      <c r="F2" s="7" t="s">
        <v>17</v>
      </c>
      <c r="G2" s="7" t="s">
        <v>18</v>
      </c>
      <c r="H2" s="7" t="s">
        <v>20</v>
      </c>
      <c r="I2" s="7" t="s">
        <v>22</v>
      </c>
      <c r="J2" s="7" t="s">
        <v>6</v>
      </c>
      <c r="K2" s="7" t="s">
        <v>7</v>
      </c>
      <c r="L2" s="7" t="s">
        <v>8</v>
      </c>
      <c r="M2" s="7" t="s">
        <v>9</v>
      </c>
    </row>
    <row r="3" spans="1:13" s="2" customFormat="1" ht="46.5" customHeight="1">
      <c r="A3" s="21"/>
      <c r="B3" s="16" t="s">
        <v>19</v>
      </c>
      <c r="C3" s="16" t="s">
        <v>19</v>
      </c>
      <c r="D3" s="16" t="s">
        <v>19</v>
      </c>
      <c r="E3" s="16" t="s">
        <v>19</v>
      </c>
      <c r="F3" s="16" t="s">
        <v>19</v>
      </c>
      <c r="G3" s="16" t="s">
        <v>19</v>
      </c>
      <c r="H3" s="17" t="s">
        <v>19</v>
      </c>
      <c r="I3" s="19" t="s">
        <v>19</v>
      </c>
      <c r="J3" s="16" t="s">
        <v>19</v>
      </c>
      <c r="K3" s="16" t="s">
        <v>19</v>
      </c>
      <c r="L3" s="16" t="s">
        <v>19</v>
      </c>
      <c r="M3" s="18" t="s">
        <v>19</v>
      </c>
    </row>
    <row r="4" spans="1:13" s="9" customFormat="1" ht="37.5">
      <c r="A4" s="4" t="s">
        <v>1</v>
      </c>
      <c r="B4" s="3">
        <v>1400</v>
      </c>
      <c r="C4" s="3">
        <v>1050</v>
      </c>
      <c r="D4" s="3">
        <v>700</v>
      </c>
      <c r="E4" s="3">
        <v>700</v>
      </c>
      <c r="F4" s="3">
        <v>450</v>
      </c>
      <c r="G4" s="3">
        <v>450</v>
      </c>
      <c r="H4" s="3">
        <v>525</v>
      </c>
      <c r="I4" s="3">
        <f>J4+K4+L4+M4</f>
        <v>544</v>
      </c>
      <c r="J4" s="3">
        <v>0</v>
      </c>
      <c r="K4" s="3">
        <v>38</v>
      </c>
      <c r="L4" s="3">
        <v>298</v>
      </c>
      <c r="M4" s="3">
        <v>208</v>
      </c>
    </row>
    <row r="5" spans="1:13" s="9" customFormat="1" ht="37.5">
      <c r="A5" s="4" t="s">
        <v>2</v>
      </c>
      <c r="B5" s="3">
        <v>130</v>
      </c>
      <c r="C5" s="3">
        <v>130</v>
      </c>
      <c r="D5" s="3">
        <v>54</v>
      </c>
      <c r="E5" s="3">
        <v>20</v>
      </c>
      <c r="F5" s="3">
        <v>20</v>
      </c>
      <c r="G5" s="3">
        <v>25</v>
      </c>
      <c r="H5" s="3">
        <v>28</v>
      </c>
      <c r="I5" s="3">
        <f t="shared" ref="I5:I10" si="0">J5+K5+L5+M5</f>
        <v>28</v>
      </c>
      <c r="J5" s="3">
        <v>0</v>
      </c>
      <c r="K5" s="3">
        <v>0</v>
      </c>
      <c r="L5" s="3">
        <v>8</v>
      </c>
      <c r="M5" s="3">
        <v>20</v>
      </c>
    </row>
    <row r="6" spans="1:13" s="9" customFormat="1" ht="18.75">
      <c r="A6" s="4" t="s">
        <v>3</v>
      </c>
      <c r="B6" s="3">
        <v>550</v>
      </c>
      <c r="C6" s="3">
        <v>900</v>
      </c>
      <c r="D6" s="3">
        <v>900</v>
      </c>
      <c r="E6" s="3">
        <v>900</v>
      </c>
      <c r="F6" s="3">
        <v>900</v>
      </c>
      <c r="G6" s="3">
        <v>870</v>
      </c>
      <c r="H6" s="3">
        <v>848</v>
      </c>
      <c r="I6" s="3">
        <f t="shared" si="0"/>
        <v>848</v>
      </c>
      <c r="J6" s="3">
        <v>257</v>
      </c>
      <c r="K6" s="3">
        <v>218</v>
      </c>
      <c r="L6" s="3">
        <v>168</v>
      </c>
      <c r="M6" s="3">
        <v>205</v>
      </c>
    </row>
    <row r="7" spans="1:13" s="14" customFormat="1" ht="18.75">
      <c r="A7" s="4" t="s">
        <v>4</v>
      </c>
      <c r="B7" s="3">
        <v>70</v>
      </c>
      <c r="C7" s="3">
        <v>70</v>
      </c>
      <c r="D7" s="3">
        <v>70</v>
      </c>
      <c r="E7" s="3">
        <v>70</v>
      </c>
      <c r="F7" s="3">
        <v>70</v>
      </c>
      <c r="G7" s="3">
        <v>80</v>
      </c>
      <c r="H7" s="3">
        <v>82</v>
      </c>
      <c r="I7" s="3">
        <f t="shared" si="0"/>
        <v>82</v>
      </c>
      <c r="J7" s="3">
        <v>0</v>
      </c>
      <c r="K7" s="3">
        <v>19</v>
      </c>
      <c r="L7" s="5">
        <v>38</v>
      </c>
      <c r="M7" s="5">
        <v>25</v>
      </c>
    </row>
    <row r="8" spans="1:13" s="14" customFormat="1" ht="37.5">
      <c r="A8" s="4" t="s">
        <v>10</v>
      </c>
      <c r="B8" s="3">
        <v>20</v>
      </c>
      <c r="C8" s="3">
        <v>20</v>
      </c>
      <c r="D8" s="3">
        <v>20</v>
      </c>
      <c r="E8" s="3">
        <v>20</v>
      </c>
      <c r="F8" s="3">
        <v>20</v>
      </c>
      <c r="G8" s="3">
        <v>32</v>
      </c>
      <c r="H8" s="3">
        <v>32</v>
      </c>
      <c r="I8" s="3">
        <f t="shared" si="0"/>
        <v>32</v>
      </c>
      <c r="J8" s="3">
        <v>9</v>
      </c>
      <c r="K8" s="3">
        <v>0</v>
      </c>
      <c r="L8" s="5">
        <v>0</v>
      </c>
      <c r="M8" s="5">
        <v>23</v>
      </c>
    </row>
    <row r="9" spans="1:13" s="14" customFormat="1" ht="75">
      <c r="A9" s="4" t="s">
        <v>11</v>
      </c>
      <c r="B9" s="3">
        <v>30</v>
      </c>
      <c r="C9" s="3">
        <v>30</v>
      </c>
      <c r="D9" s="3">
        <v>30</v>
      </c>
      <c r="E9" s="3">
        <v>30</v>
      </c>
      <c r="F9" s="3">
        <v>30</v>
      </c>
      <c r="G9" s="3">
        <v>28</v>
      </c>
      <c r="H9" s="3">
        <v>28</v>
      </c>
      <c r="I9" s="3">
        <f t="shared" si="0"/>
        <v>28</v>
      </c>
      <c r="J9" s="3">
        <v>15</v>
      </c>
      <c r="K9" s="3">
        <v>0</v>
      </c>
      <c r="L9" s="5">
        <v>13</v>
      </c>
      <c r="M9" s="5">
        <v>0</v>
      </c>
    </row>
    <row r="10" spans="1:13" s="14" customFormat="1" ht="56.25">
      <c r="A10" s="20" t="s">
        <v>15</v>
      </c>
      <c r="B10" s="3"/>
      <c r="C10" s="3"/>
      <c r="D10" s="3"/>
      <c r="E10" s="3">
        <v>2</v>
      </c>
      <c r="F10" s="3">
        <v>2</v>
      </c>
      <c r="G10" s="3">
        <v>2</v>
      </c>
      <c r="H10" s="3">
        <v>2</v>
      </c>
      <c r="I10" s="3">
        <f t="shared" si="0"/>
        <v>2</v>
      </c>
      <c r="J10" s="3"/>
      <c r="K10" s="3"/>
      <c r="L10" s="5">
        <v>2</v>
      </c>
      <c r="M10" s="5"/>
    </row>
    <row r="11" spans="1:13" s="2" customFormat="1" ht="25.5" customHeight="1">
      <c r="A11" s="6" t="s">
        <v>5</v>
      </c>
      <c r="B11" s="11">
        <f>SUM(B4:B9)</f>
        <v>2200</v>
      </c>
      <c r="C11" s="8">
        <v>2200</v>
      </c>
      <c r="D11" s="10">
        <v>1774</v>
      </c>
      <c r="E11" s="12">
        <f>SUM(E4:E10)</f>
        <v>1742</v>
      </c>
      <c r="F11" s="13">
        <f>SUM(F4:F10)</f>
        <v>1492</v>
      </c>
      <c r="G11" s="15">
        <f>SUM(G4:G10)</f>
        <v>1487</v>
      </c>
      <c r="H11" s="17">
        <f>SUM(H4:H10)</f>
        <v>1545</v>
      </c>
      <c r="I11" s="19">
        <f>SUM(I4:I10)</f>
        <v>1564</v>
      </c>
      <c r="J11" s="12">
        <f t="shared" ref="J11:M11" si="1">SUM(J4:J10)</f>
        <v>281</v>
      </c>
      <c r="K11" s="12">
        <f t="shared" si="1"/>
        <v>275</v>
      </c>
      <c r="L11" s="12">
        <f t="shared" si="1"/>
        <v>527</v>
      </c>
      <c r="M11" s="12">
        <f t="shared" si="1"/>
        <v>481</v>
      </c>
    </row>
    <row r="12" spans="1:13" s="2" customFormat="1" ht="18.75">
      <c r="A12"/>
      <c r="B12"/>
      <c r="C12"/>
      <c r="D12"/>
      <c r="E12"/>
      <c r="F12"/>
      <c r="G12"/>
      <c r="H12"/>
      <c r="I12"/>
      <c r="J12"/>
      <c r="K12" s="1"/>
      <c r="L12" s="1"/>
      <c r="M12" s="1"/>
    </row>
    <row r="13" spans="1:13" s="2" customFormat="1" ht="18.75">
      <c r="A13"/>
      <c r="B13"/>
      <c r="C13"/>
      <c r="D13"/>
      <c r="E13"/>
      <c r="F13"/>
      <c r="G13"/>
      <c r="H13"/>
      <c r="I13"/>
      <c r="J13"/>
      <c r="K13" s="1"/>
      <c r="L13" s="1"/>
      <c r="M13" s="1"/>
    </row>
    <row r="14" spans="1:13" s="2" customFormat="1" ht="18.75" customHeight="1">
      <c r="A14"/>
      <c r="B14"/>
      <c r="C14"/>
      <c r="D14"/>
      <c r="E14"/>
      <c r="F14"/>
      <c r="G14"/>
      <c r="H14"/>
      <c r="I14"/>
      <c r="J14"/>
      <c r="K14" s="1"/>
      <c r="L14" s="1"/>
      <c r="M14" s="1"/>
    </row>
    <row r="15" spans="1:13" s="2" customFormat="1" ht="18.75">
      <c r="A15"/>
      <c r="B15"/>
      <c r="C15"/>
      <c r="D15"/>
      <c r="E15"/>
      <c r="F15"/>
      <c r="G15"/>
      <c r="H15"/>
      <c r="I15"/>
      <c r="J15"/>
      <c r="K15" s="1"/>
      <c r="L15" s="1"/>
      <c r="M15" s="1"/>
    </row>
    <row r="16" spans="1:13" s="2" customFormat="1" ht="18.75">
      <c r="A16"/>
      <c r="B16"/>
      <c r="C16"/>
      <c r="D16"/>
      <c r="E16"/>
      <c r="F16"/>
      <c r="G16"/>
      <c r="H16"/>
      <c r="I16"/>
      <c r="J16"/>
      <c r="K16" s="1"/>
      <c r="L16" s="1"/>
      <c r="M16" s="1"/>
    </row>
    <row r="17" spans="1:13" s="2" customFormat="1" ht="18.75">
      <c r="A17"/>
      <c r="B17"/>
      <c r="C17"/>
      <c r="D17"/>
      <c r="E17"/>
      <c r="F17"/>
      <c r="G17"/>
      <c r="H17"/>
      <c r="I17"/>
      <c r="J17"/>
      <c r="K17" s="1"/>
      <c r="L17" s="1"/>
      <c r="M17" s="1"/>
    </row>
    <row r="18" spans="1:13" s="2" customFormat="1" ht="18.75">
      <c r="A18"/>
      <c r="B18"/>
      <c r="C18"/>
      <c r="D18"/>
      <c r="E18"/>
      <c r="F18"/>
      <c r="G18"/>
      <c r="H18"/>
      <c r="I18"/>
      <c r="J18"/>
      <c r="K18" s="1"/>
      <c r="L18" s="1"/>
      <c r="M18" s="1"/>
    </row>
    <row r="19" spans="1:13" s="2" customFormat="1" ht="18.75">
      <c r="A19"/>
      <c r="B19"/>
      <c r="C19"/>
      <c r="D19"/>
      <c r="E19"/>
      <c r="F19"/>
      <c r="G19"/>
      <c r="H19"/>
      <c r="I19"/>
      <c r="J19"/>
      <c r="K19" s="1"/>
      <c r="L19" s="1"/>
      <c r="M19" s="1"/>
    </row>
    <row r="20" spans="1:13" s="2" customFormat="1" ht="18.75">
      <c r="A20"/>
      <c r="B20"/>
      <c r="C20"/>
      <c r="D20"/>
      <c r="E20"/>
      <c r="F20"/>
      <c r="G20"/>
      <c r="H20"/>
      <c r="I20"/>
      <c r="J20"/>
      <c r="K20" s="1"/>
      <c r="L20" s="1"/>
      <c r="M20" s="1"/>
    </row>
    <row r="21" spans="1:13" s="2" customFormat="1" ht="18.75">
      <c r="A21"/>
      <c r="B21"/>
      <c r="C21"/>
      <c r="D21"/>
      <c r="E21"/>
      <c r="F21"/>
      <c r="G21"/>
      <c r="H21"/>
      <c r="I21"/>
      <c r="J21"/>
      <c r="K21" s="1"/>
      <c r="L21" s="1"/>
      <c r="M21" s="1"/>
    </row>
  </sheetData>
  <mergeCells count="2">
    <mergeCell ref="A2:A3"/>
    <mergeCell ref="A1:M1"/>
  </mergeCells>
  <conditionalFormatting sqref="C2:J2">
    <cfRule type="expression" dxfId="11" priority="38">
      <formula>$A2=3</formula>
    </cfRule>
    <cfRule type="expression" dxfId="10" priority="39">
      <formula>$A2=2</formula>
    </cfRule>
    <cfRule type="expression" dxfId="9" priority="40">
      <formula>$A2=1</formula>
    </cfRule>
  </conditionalFormatting>
  <conditionalFormatting sqref="C2:J2">
    <cfRule type="expression" dxfId="8" priority="37">
      <formula>$A2=4</formula>
    </cfRule>
  </conditionalFormatting>
  <conditionalFormatting sqref="K2:M2">
    <cfRule type="expression" dxfId="7" priority="30">
      <formula>$A2=3</formula>
    </cfRule>
    <cfRule type="expression" dxfId="6" priority="31">
      <formula>$A2=2</formula>
    </cfRule>
    <cfRule type="expression" dxfId="5" priority="32">
      <formula>$A2=1</formula>
    </cfRule>
  </conditionalFormatting>
  <conditionalFormatting sqref="K2:M2">
    <cfRule type="expression" dxfId="4" priority="29">
      <formula>$A2=4</formula>
    </cfRule>
  </conditionalFormatting>
  <conditionalFormatting sqref="B2">
    <cfRule type="expression" dxfId="3" priority="14">
      <formula>$A2=3</formula>
    </cfRule>
    <cfRule type="expression" dxfId="2" priority="15">
      <formula>$A2=2</formula>
    </cfRule>
    <cfRule type="expression" dxfId="1" priority="16">
      <formula>$A2=1</formula>
    </cfRule>
  </conditionalFormatting>
  <conditionalFormatting sqref="B2">
    <cfRule type="expression" dxfId="0" priority="13">
      <formula>$A2=4</formula>
    </cfRule>
  </conditionalFormatting>
  <pageMargins left="0" right="0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гемодиализ в стац</vt:lpstr>
      <vt:lpstr>'гемодиализ в стац'!Область_печати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2021-01-13T06:00:59Z</cp:lastPrinted>
  <dcterms:created xsi:type="dcterms:W3CDTF">2018-01-26T09:32:46Z</dcterms:created>
  <dcterms:modified xsi:type="dcterms:W3CDTF">2021-03-25T05:29:54Z</dcterms:modified>
</cp:coreProperties>
</file>