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6345" windowWidth="25440" windowHeight="3180"/>
  </bookViews>
  <sheets>
    <sheet name="гемодиализ в стац" sheetId="1" r:id="rId1"/>
  </sheets>
  <definedNames>
    <definedName name="_xlnm.Print_Area" localSheetId="0">'гемодиализ в стац'!$A$1:$J$18</definedName>
  </definedNames>
  <calcPr calcId="124519"/>
</workbook>
</file>

<file path=xl/calcChain.xml><?xml version="1.0" encoding="utf-8"?>
<calcChain xmlns="http://schemas.openxmlformats.org/spreadsheetml/2006/main">
  <c r="F14" i="1"/>
  <c r="F5" l="1"/>
  <c r="F6"/>
  <c r="F7"/>
  <c r="F8"/>
  <c r="F9"/>
  <c r="F10"/>
  <c r="F11"/>
  <c r="F12"/>
  <c r="F13"/>
  <c r="F15"/>
  <c r="F16"/>
  <c r="F17"/>
  <c r="F4"/>
  <c r="D13"/>
  <c r="D15"/>
  <c r="D16"/>
  <c r="D17"/>
  <c r="F18" l="1"/>
  <c r="E18"/>
  <c r="D18"/>
  <c r="C18"/>
  <c r="G18"/>
  <c r="H18"/>
  <c r="I18"/>
  <c r="J18"/>
</calcChain>
</file>

<file path=xl/sharedStrings.xml><?xml version="1.0" encoding="utf-8"?>
<sst xmlns="http://schemas.openxmlformats.org/spreadsheetml/2006/main" count="34" uniqueCount="27">
  <si>
    <t>Наименование медицинской организации</t>
  </si>
  <si>
    <t>ИТОГО</t>
  </si>
  <si>
    <t>1 квартал</t>
  </si>
  <si>
    <t>2 квартал</t>
  </si>
  <si>
    <t>3 квартал</t>
  </si>
  <si>
    <t>4 квартал</t>
  </si>
  <si>
    <t>БУЗ ВО "Вологодская областная клиническая больница"</t>
  </si>
  <si>
    <t>БУЗ ВО "Вологодская городская больница №1"</t>
  </si>
  <si>
    <t>БУЗ ВО "Великоустюгская ЦРБ"</t>
  </si>
  <si>
    <t>БУЗ ВО "Череповецкая городская больница"</t>
  </si>
  <si>
    <t>№ п/п</t>
  </si>
  <si>
    <t>БУЗ ВО "Вологодская областная детская больница № 2" (перитонеальный диализ А18.30.001)</t>
  </si>
  <si>
    <t>услуги/сутки/дни обмена</t>
  </si>
  <si>
    <t>Плановое задание услуг гемодиализа и перитонеального диализа в условиях круглосуточного стационара для медицинских организаций и Вологодского филиала АО «Страховая компания «СОГАЗ-Мед» на 2022 год</t>
  </si>
  <si>
    <t>ПЛАН 2022 года (К.11.01.2022)</t>
  </si>
  <si>
    <t>ПЛАН 2022 года (К.23.05.2022)</t>
  </si>
  <si>
    <t>ПЛАН 2022 года (К.27.07.2022)</t>
  </si>
  <si>
    <t>БУЗ ВО "Вологодская областная детская клиническая больница"(гемодиафильтрация продолжительная A18.05.011.002 ) (до слияния)</t>
  </si>
  <si>
    <t>БУЗ ВО "Вологодская областная детская клиническая больница"(гемодиафильтрация продолжительная A18.05.011.002 ) (после слияния)</t>
  </si>
  <si>
    <t>БУЗ ВО "Вологодская областная детская клиническая больница"(плазмообмен A18.05.001.001 ) (после слияния)</t>
  </si>
  <si>
    <t>БУЗ ВО "Вологодская областная детская клиническая больница"(плазмообмен A18.05.001.001 ) (до слияния)</t>
  </si>
  <si>
    <t>БУЗ ВО "Вологодская областная детская клиническая больница"(плазмофильтрация каскадная A18.05.001.004 ) (до слияния)</t>
  </si>
  <si>
    <t>БУЗ ВО "Вологодская областная детская клиническая больница"(плазмофильтрация каскадная A18.05.001.004 ) (после слияния)</t>
  </si>
  <si>
    <t>БУЗ ВО "Вологодская областная детская клиническая больница"(Перитонеальный диализ проточный А18.30.001.001) (до слияния)</t>
  </si>
  <si>
    <t>ПЛАН 2022 года (К.05.09.2022)</t>
  </si>
  <si>
    <t>БУЗ ВО "МСЧ "Северсталь" (гемодиализ А18.05.002.001)</t>
  </si>
  <si>
    <t>БУЗ ВО "МСЧ "Северсталь" (гемодиафильтрация A18.05.011)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</si>
</sst>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8">
    <dxf>
      <fill>
        <patternFill>
          <bgColor rgb="FFFFFFCC"/>
        </patternFill>
      </fill>
    </dxf>
    <dxf>
      <fill>
        <patternFill>
          <bgColor rgb="FF64DD43"/>
        </patternFill>
      </fill>
    </dxf>
    <dxf>
      <fill>
        <patternFill>
          <bgColor rgb="FFFFFF66"/>
        </patternFill>
      </fill>
    </dxf>
    <dxf>
      <fill>
        <patternFill>
          <bgColor rgb="FFCC99FF"/>
        </patternFill>
      </fill>
    </dxf>
    <dxf>
      <fill>
        <patternFill>
          <bgColor rgb="FFFFFFCC"/>
        </patternFill>
      </fill>
    </dxf>
    <dxf>
      <fill>
        <patternFill>
          <bgColor rgb="FF64DD43"/>
        </patternFill>
      </fill>
    </dxf>
    <dxf>
      <fill>
        <patternFill>
          <bgColor rgb="FFFFFF66"/>
        </patternFill>
      </fill>
    </dxf>
    <dxf>
      <fill>
        <patternFill>
          <bgColor rgb="FFCC99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="60" zoomScaleNormal="70" workbookViewId="0">
      <selection sqref="A1:J1"/>
    </sheetView>
  </sheetViews>
  <sheetFormatPr defaultRowHeight="15"/>
  <cols>
    <col min="1" max="1" width="18.42578125" customWidth="1"/>
    <col min="2" max="2" width="72.7109375" style="5" customWidth="1"/>
    <col min="3" max="6" width="25.140625" customWidth="1"/>
    <col min="7" max="7" width="18.42578125" customWidth="1"/>
    <col min="8" max="10" width="23.85546875" style="1" customWidth="1"/>
  </cols>
  <sheetData>
    <row r="1" spans="1:10" s="2" customFormat="1" ht="95.25" customHeight="1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2" customFormat="1" ht="53.25" customHeight="1">
      <c r="A2" s="18" t="s">
        <v>10</v>
      </c>
      <c r="B2" s="16" t="s">
        <v>0</v>
      </c>
      <c r="C2" s="4" t="s">
        <v>14</v>
      </c>
      <c r="D2" s="4" t="s">
        <v>15</v>
      </c>
      <c r="E2" s="4" t="s">
        <v>16</v>
      </c>
      <c r="F2" s="4" t="s">
        <v>24</v>
      </c>
      <c r="G2" s="4" t="s">
        <v>2</v>
      </c>
      <c r="H2" s="4" t="s">
        <v>3</v>
      </c>
      <c r="I2" s="4" t="s">
        <v>4</v>
      </c>
      <c r="J2" s="4" t="s">
        <v>5</v>
      </c>
    </row>
    <row r="3" spans="1:10" s="2" customFormat="1" ht="54" customHeight="1">
      <c r="A3" s="18"/>
      <c r="B3" s="17"/>
      <c r="C3" s="10" t="s">
        <v>12</v>
      </c>
      <c r="D3" s="11" t="s">
        <v>12</v>
      </c>
      <c r="E3" s="14" t="s">
        <v>12</v>
      </c>
      <c r="F3" s="15" t="s">
        <v>12</v>
      </c>
      <c r="G3" s="6" t="s">
        <v>12</v>
      </c>
      <c r="H3" s="6" t="s">
        <v>12</v>
      </c>
      <c r="I3" s="6" t="s">
        <v>12</v>
      </c>
      <c r="J3" s="6" t="s">
        <v>12</v>
      </c>
    </row>
    <row r="4" spans="1:10" s="9" customFormat="1" ht="37.5" customHeight="1">
      <c r="A4" s="3">
        <v>1</v>
      </c>
      <c r="B4" s="7" t="s">
        <v>7</v>
      </c>
      <c r="C4" s="3">
        <v>100</v>
      </c>
      <c r="D4" s="3">
        <v>100</v>
      </c>
      <c r="E4" s="3">
        <v>100</v>
      </c>
      <c r="F4" s="3">
        <f>SUM(G4:J4)</f>
        <v>153</v>
      </c>
      <c r="G4" s="3"/>
      <c r="H4" s="3">
        <v>53</v>
      </c>
      <c r="I4" s="8">
        <v>50</v>
      </c>
      <c r="J4" s="8">
        <v>50</v>
      </c>
    </row>
    <row r="5" spans="1:10" s="9" customFormat="1" ht="37.5" customHeight="1">
      <c r="A5" s="3">
        <v>2</v>
      </c>
      <c r="B5" s="7" t="s">
        <v>6</v>
      </c>
      <c r="C5" s="3">
        <v>1000</v>
      </c>
      <c r="D5" s="3">
        <v>875</v>
      </c>
      <c r="E5" s="3">
        <v>875</v>
      </c>
      <c r="F5" s="3">
        <f t="shared" ref="F5:F17" si="0">SUM(G5:J5)</f>
        <v>490</v>
      </c>
      <c r="G5" s="3"/>
      <c r="H5" s="3"/>
      <c r="I5" s="8">
        <v>190</v>
      </c>
      <c r="J5" s="8">
        <v>300</v>
      </c>
    </row>
    <row r="6" spans="1:10" s="9" customFormat="1" ht="69" customHeight="1">
      <c r="A6" s="19">
        <v>3</v>
      </c>
      <c r="B6" s="7" t="s">
        <v>17</v>
      </c>
      <c r="C6" s="3">
        <v>12</v>
      </c>
      <c r="D6" s="3">
        <v>12</v>
      </c>
      <c r="E6" s="3">
        <v>4</v>
      </c>
      <c r="F6" s="3">
        <f t="shared" si="0"/>
        <v>0</v>
      </c>
      <c r="G6" s="3"/>
      <c r="H6" s="3"/>
      <c r="I6" s="8"/>
      <c r="J6" s="8"/>
    </row>
    <row r="7" spans="1:10" s="9" customFormat="1" ht="69" customHeight="1">
      <c r="A7" s="20"/>
      <c r="B7" s="7" t="s">
        <v>18</v>
      </c>
      <c r="C7" s="3"/>
      <c r="D7" s="3"/>
      <c r="E7" s="3">
        <v>8</v>
      </c>
      <c r="F7" s="3">
        <f t="shared" si="0"/>
        <v>12</v>
      </c>
      <c r="G7" s="3"/>
      <c r="H7" s="3"/>
      <c r="I7" s="8">
        <v>6</v>
      </c>
      <c r="J7" s="8">
        <v>6</v>
      </c>
    </row>
    <row r="8" spans="1:10" s="9" customFormat="1" ht="69" customHeight="1">
      <c r="A8" s="20"/>
      <c r="B8" s="7" t="s">
        <v>20</v>
      </c>
      <c r="C8" s="3">
        <v>6</v>
      </c>
      <c r="D8" s="3">
        <v>6</v>
      </c>
      <c r="E8" s="3">
        <v>5</v>
      </c>
      <c r="F8" s="3">
        <f t="shared" si="0"/>
        <v>3</v>
      </c>
      <c r="G8" s="3">
        <v>3</v>
      </c>
      <c r="H8" s="3"/>
      <c r="I8" s="8"/>
      <c r="J8" s="8"/>
    </row>
    <row r="9" spans="1:10" s="9" customFormat="1" ht="69" customHeight="1">
      <c r="A9" s="20"/>
      <c r="B9" s="7" t="s">
        <v>19</v>
      </c>
      <c r="C9" s="3"/>
      <c r="D9" s="3"/>
      <c r="E9" s="3">
        <v>1</v>
      </c>
      <c r="F9" s="3">
        <f t="shared" si="0"/>
        <v>3</v>
      </c>
      <c r="G9" s="3"/>
      <c r="H9" s="3"/>
      <c r="I9" s="8">
        <v>3</v>
      </c>
      <c r="J9" s="8"/>
    </row>
    <row r="10" spans="1:10" s="9" customFormat="1" ht="69" customHeight="1">
      <c r="A10" s="20"/>
      <c r="B10" s="7" t="s">
        <v>21</v>
      </c>
      <c r="C10" s="3">
        <v>6</v>
      </c>
      <c r="D10" s="3">
        <v>6</v>
      </c>
      <c r="E10" s="3">
        <v>3</v>
      </c>
      <c r="F10" s="3">
        <f t="shared" si="0"/>
        <v>6</v>
      </c>
      <c r="G10" s="3">
        <v>4</v>
      </c>
      <c r="H10" s="3">
        <v>2</v>
      </c>
      <c r="I10" s="8"/>
      <c r="J10" s="8"/>
    </row>
    <row r="11" spans="1:10" s="9" customFormat="1" ht="69" customHeight="1">
      <c r="A11" s="20"/>
      <c r="B11" s="7" t="s">
        <v>22</v>
      </c>
      <c r="C11" s="3"/>
      <c r="D11" s="3"/>
      <c r="E11" s="3">
        <v>3</v>
      </c>
      <c r="F11" s="3">
        <f t="shared" si="0"/>
        <v>2</v>
      </c>
      <c r="G11" s="3"/>
      <c r="H11" s="3"/>
      <c r="I11" s="8"/>
      <c r="J11" s="8">
        <v>2</v>
      </c>
    </row>
    <row r="12" spans="1:10" s="9" customFormat="1" ht="56.25">
      <c r="A12" s="21"/>
      <c r="B12" s="7" t="s">
        <v>23</v>
      </c>
      <c r="C12" s="3">
        <v>1</v>
      </c>
      <c r="D12" s="3">
        <v>1</v>
      </c>
      <c r="E12" s="3">
        <v>1</v>
      </c>
      <c r="F12" s="3">
        <f t="shared" si="0"/>
        <v>0</v>
      </c>
      <c r="G12" s="3"/>
      <c r="H12" s="3"/>
      <c r="I12" s="8"/>
      <c r="J12" s="8"/>
    </row>
    <row r="13" spans="1:10" s="9" customFormat="1" ht="37.5" customHeight="1">
      <c r="A13" s="19">
        <v>4</v>
      </c>
      <c r="B13" s="7" t="s">
        <v>25</v>
      </c>
      <c r="C13" s="3">
        <v>800</v>
      </c>
      <c r="D13" s="3">
        <f t="shared" ref="D13:D17" si="1">G13+H13+I13+J13</f>
        <v>889</v>
      </c>
      <c r="E13" s="3">
        <v>800</v>
      </c>
      <c r="F13" s="3">
        <f t="shared" si="0"/>
        <v>889</v>
      </c>
      <c r="G13" s="3">
        <v>175</v>
      </c>
      <c r="H13" s="3">
        <v>339</v>
      </c>
      <c r="I13" s="8">
        <v>225</v>
      </c>
      <c r="J13" s="8">
        <v>150</v>
      </c>
    </row>
    <row r="14" spans="1:10" s="9" customFormat="1" ht="37.5" customHeight="1">
      <c r="A14" s="21"/>
      <c r="B14" s="7" t="s">
        <v>26</v>
      </c>
      <c r="C14" s="3"/>
      <c r="D14" s="3"/>
      <c r="E14" s="3"/>
      <c r="F14" s="3">
        <f t="shared" si="0"/>
        <v>2</v>
      </c>
      <c r="G14" s="3"/>
      <c r="H14" s="3">
        <v>2</v>
      </c>
      <c r="I14" s="8"/>
      <c r="J14" s="8"/>
    </row>
    <row r="15" spans="1:10" s="9" customFormat="1" ht="50.25" customHeight="1">
      <c r="A15" s="3">
        <v>5</v>
      </c>
      <c r="B15" s="7" t="s">
        <v>9</v>
      </c>
      <c r="C15" s="3">
        <v>500</v>
      </c>
      <c r="D15" s="3">
        <f t="shared" si="1"/>
        <v>859</v>
      </c>
      <c r="E15" s="3">
        <v>625</v>
      </c>
      <c r="F15" s="3">
        <f t="shared" si="0"/>
        <v>859</v>
      </c>
      <c r="G15" s="3">
        <v>438</v>
      </c>
      <c r="H15" s="3">
        <v>101</v>
      </c>
      <c r="I15" s="8">
        <v>170</v>
      </c>
      <c r="J15" s="8">
        <v>150</v>
      </c>
    </row>
    <row r="16" spans="1:10" s="9" customFormat="1" ht="37.5" customHeight="1">
      <c r="A16" s="3">
        <v>6</v>
      </c>
      <c r="B16" s="7" t="s">
        <v>8</v>
      </c>
      <c r="C16" s="3">
        <v>100</v>
      </c>
      <c r="D16" s="3">
        <f t="shared" si="1"/>
        <v>82</v>
      </c>
      <c r="E16" s="3">
        <v>100</v>
      </c>
      <c r="F16" s="3">
        <f t="shared" si="0"/>
        <v>82</v>
      </c>
      <c r="G16" s="3">
        <v>21</v>
      </c>
      <c r="H16" s="3">
        <v>17</v>
      </c>
      <c r="I16" s="8">
        <v>22</v>
      </c>
      <c r="J16" s="8">
        <v>22</v>
      </c>
    </row>
    <row r="17" spans="1:10" s="9" customFormat="1" ht="37.5" customHeight="1">
      <c r="A17" s="3">
        <v>7</v>
      </c>
      <c r="B17" s="7" t="s">
        <v>11</v>
      </c>
      <c r="C17" s="3">
        <v>60</v>
      </c>
      <c r="D17" s="3">
        <f t="shared" si="1"/>
        <v>86</v>
      </c>
      <c r="E17" s="3">
        <v>60</v>
      </c>
      <c r="F17" s="3">
        <f t="shared" si="0"/>
        <v>86</v>
      </c>
      <c r="G17" s="3"/>
      <c r="H17" s="3">
        <v>38</v>
      </c>
      <c r="I17" s="8">
        <v>28</v>
      </c>
      <c r="J17" s="8">
        <v>20</v>
      </c>
    </row>
    <row r="18" spans="1:10" s="2" customFormat="1" ht="41.25" customHeight="1">
      <c r="A18" s="12"/>
      <c r="B18" s="13" t="s">
        <v>1</v>
      </c>
      <c r="C18" s="12">
        <f t="shared" ref="C18:J18" si="2">SUM(C4:C17)</f>
        <v>2585</v>
      </c>
      <c r="D18" s="12">
        <f t="shared" si="2"/>
        <v>2916</v>
      </c>
      <c r="E18" s="12">
        <f t="shared" ref="E18:F18" si="3">SUM(E4:E17)</f>
        <v>2585</v>
      </c>
      <c r="F18" s="12">
        <f t="shared" si="3"/>
        <v>2587</v>
      </c>
      <c r="G18" s="12">
        <f t="shared" si="2"/>
        <v>641</v>
      </c>
      <c r="H18" s="12">
        <f t="shared" si="2"/>
        <v>552</v>
      </c>
      <c r="I18" s="12">
        <f t="shared" si="2"/>
        <v>694</v>
      </c>
      <c r="J18" s="12">
        <f t="shared" si="2"/>
        <v>700</v>
      </c>
    </row>
    <row r="19" spans="1:10" s="2" customFormat="1" ht="18.75">
      <c r="A19"/>
      <c r="B19" s="5"/>
      <c r="C19"/>
      <c r="D19"/>
      <c r="E19"/>
      <c r="F19"/>
      <c r="G19"/>
      <c r="H19" s="1"/>
      <c r="I19" s="1"/>
      <c r="J19" s="1"/>
    </row>
    <row r="20" spans="1:10" s="2" customFormat="1" ht="18.75">
      <c r="A20"/>
      <c r="B20" s="5"/>
      <c r="C20"/>
      <c r="D20"/>
      <c r="E20"/>
      <c r="F20"/>
      <c r="G20"/>
      <c r="H20" s="1"/>
      <c r="I20" s="1"/>
      <c r="J20" s="1"/>
    </row>
    <row r="21" spans="1:10" s="2" customFormat="1" ht="18.75" customHeight="1">
      <c r="A21"/>
      <c r="B21" s="5"/>
      <c r="C21"/>
      <c r="D21"/>
      <c r="E21"/>
      <c r="F21"/>
      <c r="G21"/>
      <c r="H21" s="1"/>
      <c r="I21" s="1"/>
      <c r="J21" s="1"/>
    </row>
    <row r="22" spans="1:10" s="2" customFormat="1" ht="18.75">
      <c r="A22"/>
      <c r="B22" s="5"/>
      <c r="C22"/>
      <c r="D22"/>
      <c r="E22"/>
      <c r="F22"/>
      <c r="G22"/>
      <c r="H22" s="1"/>
      <c r="I22" s="1"/>
      <c r="J22" s="1"/>
    </row>
    <row r="23" spans="1:10" s="2" customFormat="1" ht="18.75">
      <c r="A23"/>
      <c r="B23" s="5"/>
      <c r="C23"/>
      <c r="D23"/>
      <c r="E23"/>
      <c r="F23"/>
      <c r="G23"/>
      <c r="H23" s="1"/>
      <c r="I23" s="1"/>
      <c r="J23" s="1"/>
    </row>
    <row r="24" spans="1:10" s="2" customFormat="1" ht="18.75">
      <c r="A24"/>
      <c r="B24" s="5"/>
      <c r="C24"/>
      <c r="D24"/>
      <c r="E24"/>
      <c r="F24"/>
      <c r="G24"/>
      <c r="H24" s="1"/>
      <c r="I24" s="1"/>
      <c r="J24" s="1"/>
    </row>
    <row r="25" spans="1:10" s="2" customFormat="1" ht="18.75">
      <c r="A25"/>
      <c r="B25" s="5"/>
      <c r="C25"/>
      <c r="D25"/>
      <c r="E25"/>
      <c r="F25"/>
      <c r="G25"/>
      <c r="H25" s="1"/>
      <c r="I25" s="1"/>
      <c r="J25" s="1"/>
    </row>
    <row r="26" spans="1:10" s="2" customFormat="1" ht="18.75">
      <c r="A26"/>
      <c r="B26" s="5"/>
      <c r="C26"/>
      <c r="D26"/>
      <c r="E26"/>
      <c r="F26"/>
      <c r="G26"/>
      <c r="H26" s="1"/>
      <c r="I26" s="1"/>
      <c r="J26" s="1"/>
    </row>
    <row r="27" spans="1:10" s="2" customFormat="1" ht="18.75">
      <c r="A27"/>
      <c r="B27" s="5"/>
      <c r="C27"/>
      <c r="D27"/>
      <c r="E27"/>
      <c r="F27"/>
      <c r="G27"/>
      <c r="H27" s="1"/>
      <c r="I27" s="1"/>
      <c r="J27" s="1"/>
    </row>
    <row r="28" spans="1:10" s="2" customFormat="1" ht="18.75">
      <c r="A28"/>
      <c r="B28" s="5"/>
      <c r="C28"/>
      <c r="D28"/>
      <c r="E28"/>
      <c r="F28"/>
      <c r="G28"/>
      <c r="H28" s="1"/>
      <c r="I28" s="1"/>
      <c r="J28" s="1"/>
    </row>
  </sheetData>
  <mergeCells count="5">
    <mergeCell ref="B2:B3"/>
    <mergeCell ref="A2:A3"/>
    <mergeCell ref="A6:A12"/>
    <mergeCell ref="A1:J1"/>
    <mergeCell ref="A13:A14"/>
  </mergeCells>
  <conditionalFormatting sqref="C2:G2">
    <cfRule type="expression" dxfId="7" priority="54">
      <formula>$B2=3</formula>
    </cfRule>
    <cfRule type="expression" dxfId="6" priority="55">
      <formula>$B2=2</formula>
    </cfRule>
    <cfRule type="expression" dxfId="5" priority="56">
      <formula>$B2=1</formula>
    </cfRule>
  </conditionalFormatting>
  <conditionalFormatting sqref="C2:G2">
    <cfRule type="expression" dxfId="4" priority="53">
      <formula>$B2=4</formula>
    </cfRule>
  </conditionalFormatting>
  <conditionalFormatting sqref="H2:J2">
    <cfRule type="expression" dxfId="3" priority="46">
      <formula>$B2=3</formula>
    </cfRule>
    <cfRule type="expression" dxfId="2" priority="47">
      <formula>$B2=2</formula>
    </cfRule>
    <cfRule type="expression" dxfId="1" priority="48">
      <formula>$B2=1</formula>
    </cfRule>
  </conditionalFormatting>
  <conditionalFormatting sqref="H2:J2">
    <cfRule type="expression" dxfId="0" priority="45">
      <formula>$B2=4</formula>
    </cfRule>
  </conditionalFormatting>
  <pageMargins left="0" right="0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гемодиализ в стац</vt:lpstr>
      <vt:lpstr>'гемодиализ в стац'!Область_печати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Гагарова Е.А.</dc:creator>
  <cp:lastModifiedBy>zpz_07</cp:lastModifiedBy>
  <cp:lastPrinted>2022-05-23T08:41:45Z</cp:lastPrinted>
  <dcterms:created xsi:type="dcterms:W3CDTF">2018-01-26T09:32:46Z</dcterms:created>
  <dcterms:modified xsi:type="dcterms:W3CDTF">2022-09-02T08:56:27Z</dcterms:modified>
</cp:coreProperties>
</file>