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0380" yWindow="120" windowWidth="19095" windowHeight="11655" tabRatio="893" firstSheet="1" activeTab="1"/>
  </bookViews>
  <sheets>
    <sheet name="System" sheetId="5" state="veryHidden" r:id="rId1"/>
    <sheet name="Свод" sheetId="7" r:id="rId2"/>
    <sheet name="ВГБ №2" sheetId="50" r:id="rId3"/>
    <sheet name="ВГП №4" sheetId="49" r:id="rId4"/>
    <sheet name="ВГП №5" sheetId="48" r:id="rId5"/>
    <sheet name="ВГСтП" sheetId="47" r:id="rId6"/>
    <sheet name="ЧУЗ РЖД (Вологда)" sheetId="46" r:id="rId7"/>
    <sheet name="ЧУЗ РЖД (Череповец) " sheetId="45" r:id="rId8"/>
    <sheet name="МСЧ МВД" sheetId="44" r:id="rId9"/>
    <sheet name="Красота и здоровье" sheetId="43" r:id="rId10"/>
    <sheet name="Дента-Нель" sheetId="42" r:id="rId11"/>
    <sheet name="ЧГБ(Череповец)" sheetId="41" r:id="rId12"/>
    <sheet name="ЧГБ(районы)" sheetId="40" r:id="rId13"/>
    <sheet name="МСЧ &quot;Северсталь&quot;" sheetId="39" r:id="rId14"/>
    <sheet name="ЧСтП №1" sheetId="38" r:id="rId15"/>
    <sheet name="ЧСтП №2" sheetId="37" r:id="rId16"/>
    <sheet name="ЧДСтП" sheetId="36" r:id="rId17"/>
    <sheet name="Северная стоматология+" sheetId="35" r:id="rId18"/>
    <sheet name="Семейная стоматология" sheetId="34" r:id="rId19"/>
    <sheet name="Бабаевская ЦРБ" sheetId="33" r:id="rId20"/>
    <sheet name="РЖД Бабаево" sheetId="32" r:id="rId21"/>
    <sheet name="Бабушкинская ЦРБ" sheetId="31" r:id="rId22"/>
    <sheet name="Белозерская ЦРБ" sheetId="30" r:id="rId23"/>
    <sheet name="Вашкинская ЦРБ" sheetId="29" r:id="rId24"/>
    <sheet name="Великоустюгская ЦРБ" sheetId="28" r:id="rId25"/>
    <sheet name="Верховажская ЦРБ" sheetId="27" r:id="rId26"/>
    <sheet name="Вожегодская ЦРБ" sheetId="26" r:id="rId27"/>
    <sheet name="Вологодская ЦРБ" sheetId="25" r:id="rId28"/>
    <sheet name="Вытегорская ЦРБ" sheetId="24" r:id="rId29"/>
    <sheet name="Грязовецкая ЦРБ" sheetId="23" r:id="rId30"/>
    <sheet name="Кадуйская ЦРБ" sheetId="22" r:id="rId31"/>
    <sheet name="Кирилловская ЦРБ" sheetId="21" r:id="rId32"/>
    <sheet name="К-Городецкая ЦРБ" sheetId="20" r:id="rId33"/>
    <sheet name="Междуреченская ЦРБ" sheetId="19" r:id="rId34"/>
    <sheet name="Никольская ЦРБ" sheetId="18" r:id="rId35"/>
    <sheet name="Нюксенская ЦРБ" sheetId="17" r:id="rId36"/>
    <sheet name="Сокольская ЦРБ" sheetId="16" r:id="rId37"/>
    <sheet name="Сямженская ЦРБ" sheetId="15" r:id="rId38"/>
    <sheet name="Тарногская ЦРБ" sheetId="14" r:id="rId39"/>
    <sheet name="Тотемская ЦРБ" sheetId="13" r:id="rId40"/>
    <sheet name="У-Кубинская ЦРБ" sheetId="12" r:id="rId41"/>
    <sheet name="Устюженская ЦРБ" sheetId="11" r:id="rId42"/>
    <sheet name="Харовская ЦРБ" sheetId="10" r:id="rId43"/>
    <sheet name="Чагодощенская ЦРБ" sheetId="9" r:id="rId44"/>
    <sheet name="Шекснинская ЦРБ" sheetId="8" r:id="rId45"/>
  </sheets>
  <definedNames>
    <definedName name="_xlnm._FilterDatabase" localSheetId="19">'Бабаевская ЦРБ'!#REF!</definedName>
    <definedName name="_xlnm._FilterDatabase" localSheetId="21">'Бабушкинская ЦРБ'!#REF!</definedName>
    <definedName name="_xlnm._FilterDatabase" localSheetId="22">'Белозерская ЦРБ'!#REF!</definedName>
    <definedName name="_xlnm._FilterDatabase" localSheetId="23">'Вашкинская ЦРБ'!#REF!</definedName>
    <definedName name="_xlnm._FilterDatabase" localSheetId="2">'ВГБ №2'!#REF!</definedName>
    <definedName name="_xlnm._FilterDatabase" localSheetId="3">'ВГП №4'!#REF!</definedName>
    <definedName name="_xlnm._FilterDatabase" localSheetId="4">'ВГП №5'!#REF!</definedName>
    <definedName name="_xlnm._FilterDatabase" localSheetId="5">ВГСтП!#REF!</definedName>
    <definedName name="_xlnm._FilterDatabase" localSheetId="24">'Великоустюгская ЦРБ'!#REF!</definedName>
    <definedName name="_xlnm._FilterDatabase" localSheetId="25">'Верховажская ЦРБ'!#REF!</definedName>
    <definedName name="_xlnm._FilterDatabase" localSheetId="26">'Вожегодская ЦРБ'!#REF!</definedName>
    <definedName name="_xlnm._FilterDatabase" localSheetId="27">'Вологодская ЦРБ'!#REF!</definedName>
    <definedName name="_xlnm._FilterDatabase" localSheetId="28">'Вытегорская ЦРБ'!#REF!</definedName>
    <definedName name="_xlnm._FilterDatabase" localSheetId="29">'Грязовецкая ЦРБ'!#REF!</definedName>
    <definedName name="_xlnm._FilterDatabase" localSheetId="10">'Дента-Нель'!#REF!</definedName>
    <definedName name="_xlnm._FilterDatabase" localSheetId="30">'Кадуйская ЦРБ'!#REF!</definedName>
    <definedName name="_xlnm._FilterDatabase" localSheetId="32">'К-Городецкая ЦРБ'!#REF!</definedName>
    <definedName name="_xlnm._FilterDatabase" localSheetId="31">'Кирилловская ЦРБ'!#REF!</definedName>
    <definedName name="_xlnm._FilterDatabase" localSheetId="9">'Красота и здоровье'!#REF!</definedName>
    <definedName name="_xlnm._FilterDatabase" localSheetId="33">'Междуреченская ЦРБ'!#REF!</definedName>
    <definedName name="_xlnm._FilterDatabase" localSheetId="13">'МСЧ "Северсталь"'!#REF!</definedName>
    <definedName name="_xlnm._FilterDatabase" localSheetId="8">'МСЧ МВД'!#REF!</definedName>
    <definedName name="_xlnm._FilterDatabase" localSheetId="34">'Никольская ЦРБ'!#REF!</definedName>
    <definedName name="_xlnm._FilterDatabase" localSheetId="35">'Нюксенская ЦРБ'!#REF!</definedName>
    <definedName name="_xlnm._FilterDatabase" localSheetId="20">'РЖД Бабаево'!#REF!</definedName>
    <definedName name="_xlnm._FilterDatabase" localSheetId="1" hidden="1">Свод!#REF!</definedName>
    <definedName name="_xlnm._FilterDatabase" localSheetId="17">'Северная стоматология+'!#REF!</definedName>
    <definedName name="_xlnm._FilterDatabase" localSheetId="18">'Семейная стоматология'!#REF!</definedName>
    <definedName name="_xlnm._FilterDatabase" localSheetId="36">'Сокольская ЦРБ'!#REF!</definedName>
    <definedName name="_xlnm._FilterDatabase" localSheetId="37">'Сямженская ЦРБ'!#REF!</definedName>
    <definedName name="_xlnm._FilterDatabase" localSheetId="38">'Тарногская ЦРБ'!#REF!</definedName>
    <definedName name="_xlnm._FilterDatabase" localSheetId="39">'Тотемская ЦРБ'!#REF!</definedName>
    <definedName name="_xlnm._FilterDatabase" localSheetId="40">'У-Кубинская ЦРБ'!#REF!</definedName>
    <definedName name="_xlnm._FilterDatabase" localSheetId="41">'Устюженская ЦРБ'!#REF!</definedName>
    <definedName name="_xlnm._FilterDatabase" localSheetId="42">'Харовская ЦРБ'!#REF!</definedName>
    <definedName name="_xlnm._FilterDatabase" localSheetId="43">'Чагодощенская ЦРБ'!#REF!</definedName>
    <definedName name="_xlnm._FilterDatabase" localSheetId="12">'ЧГБ(районы)'!#REF!</definedName>
    <definedName name="_xlnm._FilterDatabase" localSheetId="11">'ЧГБ(Череповец)'!#REF!</definedName>
    <definedName name="_xlnm._FilterDatabase" localSheetId="16">ЧДСтП!#REF!</definedName>
    <definedName name="_xlnm._FilterDatabase" localSheetId="14">'ЧСтП №1'!#REF!</definedName>
    <definedName name="_xlnm._FilterDatabase" localSheetId="15">'ЧСтП №2'!#REF!</definedName>
    <definedName name="_xlnm._FilterDatabase" localSheetId="6">'ЧУЗ РЖД (Вологда)'!#REF!</definedName>
    <definedName name="_xlnm._FilterDatabase" localSheetId="7">'ЧУЗ РЖД (Череповец) '!#REF!</definedName>
    <definedName name="_xlnm._FilterDatabase" localSheetId="44">'Шекснинская ЦРБ'!#REF!</definedName>
    <definedName name="MCode" localSheetId="0">System!$A$1</definedName>
    <definedName name="OrgName" localSheetId="19">'Бабаевская ЦРБ'!$A$3</definedName>
    <definedName name="OrgName" localSheetId="21">'Бабушкинская ЦРБ'!$A$3</definedName>
    <definedName name="OrgName" localSheetId="22">'Белозерская ЦРБ'!$A$3</definedName>
    <definedName name="OrgName" localSheetId="23">'Вашкинская ЦРБ'!$A$3</definedName>
    <definedName name="OrgName" localSheetId="2">'ВГБ №2'!$A$3</definedName>
    <definedName name="OrgName" localSheetId="3">'ВГП №4'!$A$3</definedName>
    <definedName name="OrgName" localSheetId="4">'ВГП №5'!$A$3</definedName>
    <definedName name="OrgName" localSheetId="5">ВГСтП!$A$3</definedName>
    <definedName name="OrgName" localSheetId="24">'Великоустюгская ЦРБ'!$A$3</definedName>
    <definedName name="OrgName" localSheetId="25">'Верховажская ЦРБ'!$A$3</definedName>
    <definedName name="OrgName" localSheetId="26">'Вожегодская ЦРБ'!$A$3</definedName>
    <definedName name="OrgName" localSheetId="27">'Вологодская ЦРБ'!$A$3</definedName>
    <definedName name="OrgName" localSheetId="28">'Вытегорская ЦРБ'!$A$3</definedName>
    <definedName name="OrgName" localSheetId="29">'Грязовецкая ЦРБ'!$A$3</definedName>
    <definedName name="OrgName" localSheetId="10">'Дента-Нель'!$A$3</definedName>
    <definedName name="OrgName" localSheetId="30">'Кадуйская ЦРБ'!$A$3</definedName>
    <definedName name="OrgName" localSheetId="32">'К-Городецкая ЦРБ'!$A$3</definedName>
    <definedName name="OrgName" localSheetId="31">'Кирилловская ЦРБ'!$A$3</definedName>
    <definedName name="OrgName" localSheetId="9">'Красота и здоровье'!$A$3</definedName>
    <definedName name="OrgName" localSheetId="33">'Междуреченская ЦРБ'!$A$3</definedName>
    <definedName name="OrgName" localSheetId="13">'МСЧ "Северсталь"'!$A$3</definedName>
    <definedName name="OrgName" localSheetId="8">'МСЧ МВД'!$A$3</definedName>
    <definedName name="OrgName" localSheetId="34">'Никольская ЦРБ'!$A$3</definedName>
    <definedName name="OrgName" localSheetId="35">'Нюксенская ЦРБ'!$A$3</definedName>
    <definedName name="OrgName" localSheetId="20">'РЖД Бабаево'!$A$3</definedName>
    <definedName name="OrgName" localSheetId="1">Свод!#REF!</definedName>
    <definedName name="OrgName" localSheetId="17">'Северная стоматология+'!$A$3</definedName>
    <definedName name="OrgName" localSheetId="18">'Семейная стоматология'!$A$3</definedName>
    <definedName name="OrgName" localSheetId="36">'Сокольская ЦРБ'!$A$3</definedName>
    <definedName name="OrgName" localSheetId="37">'Сямженская ЦРБ'!$A$3</definedName>
    <definedName name="OrgName" localSheetId="38">'Тарногская ЦРБ'!$A$3</definedName>
    <definedName name="OrgName" localSheetId="39">'Тотемская ЦРБ'!$A$3</definedName>
    <definedName name="OrgName" localSheetId="40">'У-Кубинская ЦРБ'!$A$3</definedName>
    <definedName name="OrgName" localSheetId="41">'Устюженская ЦРБ'!$A$3</definedName>
    <definedName name="OrgName" localSheetId="42">'Харовская ЦРБ'!$A$3</definedName>
    <definedName name="OrgName" localSheetId="43">'Чагодощенская ЦРБ'!$A$3</definedName>
    <definedName name="OrgName" localSheetId="12">'ЧГБ(районы)'!$A$3</definedName>
    <definedName name="OrgName" localSheetId="11">'ЧГБ(Череповец)'!$A$3</definedName>
    <definedName name="OrgName" localSheetId="16">ЧДСтП!$A$3</definedName>
    <definedName name="OrgName" localSheetId="14">'ЧСтП №1'!$A$3</definedName>
    <definedName name="OrgName" localSheetId="15">'ЧСтП №2'!$A$3</definedName>
    <definedName name="OrgName" localSheetId="6">'ЧУЗ РЖД (Вологда)'!$A$3</definedName>
    <definedName name="OrgName" localSheetId="7">'ЧУЗ РЖД (Череповец) '!$A$3</definedName>
    <definedName name="OrgName" localSheetId="44">'Шекснинская ЦРБ'!$A$3</definedName>
  </definedNames>
  <calcPr calcId="125725"/>
</workbook>
</file>

<file path=xl/calcChain.xml><?xml version="1.0" encoding="utf-8"?>
<calcChain xmlns="http://schemas.openxmlformats.org/spreadsheetml/2006/main">
  <c r="D50" i="7"/>
  <c r="C50"/>
</calcChain>
</file>

<file path=xl/sharedStrings.xml><?xml version="1.0" encoding="utf-8"?>
<sst xmlns="http://schemas.openxmlformats.org/spreadsheetml/2006/main" count="704" uniqueCount="118">
  <si>
    <t>Название МО</t>
  </si>
  <si>
    <t>Посещения с профилактической и иной целью</t>
  </si>
  <si>
    <t>Обращения по заболеваниям</t>
  </si>
  <si>
    <t>план на год</t>
  </si>
  <si>
    <t>БУЗ ВО "ВОЛОГОДСКАЯ ГОРОДСКАЯ БОЛЬНИЦА №2"</t>
  </si>
  <si>
    <t>БУЗ ВО "ВОЛОГОДСКАЯ ГОРОДСКАЯ ПОЛИКЛИНИКА № 4"</t>
  </si>
  <si>
    <t>БУЗ ВО "ВОЛОГОДСКАЯ ГОРОДСКАЯ ПОЛИКЛИНИКА № 5"</t>
  </si>
  <si>
    <t>БУЗ ВО "ВГСП"</t>
  </si>
  <si>
    <t>ЧУЗ "РЖД-МЕДИЦИНА" Г.ВОЛОГДА</t>
  </si>
  <si>
    <t>ЧУЗ "РЖД-МЕДИЦИНА" Г.Череповец</t>
  </si>
  <si>
    <t>ФКУЗ "МСЧ МВД РОССИИ ПО ВОЛОГОДСКОЙ ОБЛАСТИ"</t>
  </si>
  <si>
    <t>ООО "КРАСОТА И ЗДОРОВЬЕ"</t>
  </si>
  <si>
    <t>ООО "ДЕНТА-НЕЛЬ"</t>
  </si>
  <si>
    <t>БУЗ ВО "ЧЕРЕПОВЕЦКАЯ ГОРОДСКАЯ БОЛЬНИЦА"</t>
  </si>
  <si>
    <t>БУЗ ВО "ЧЕРЕПОВЕЦКАЯ ГОРОДСКАЯ БОЛЬНИЦА" (Районы)</t>
  </si>
  <si>
    <t>БУЗ ВО "МЕДСАНЧАСТЬ "СЕВЕРСТАЛЬ"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</si>
  <si>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</si>
  <si>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</si>
  <si>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 "</t>
  </si>
  <si>
    <t>ООО "СЕВЕРНАЯ СТОМАТОЛОГИЯ+"</t>
  </si>
  <si>
    <t>ООО "СЕМЕЙНАЯ СТОМАТОЛОГИЯ"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</si>
  <si>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</si>
  <si>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</si>
  <si>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</si>
  <si>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</si>
  <si>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</si>
  <si>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</si>
  <si>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</si>
  <si>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</si>
  <si>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</si>
  <si>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</si>
  <si>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</si>
  <si>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</si>
  <si>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</si>
  <si>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</si>
  <si>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</si>
  <si>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</si>
  <si>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</si>
  <si>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</si>
  <si>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</si>
  <si>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</si>
  <si>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</si>
  <si>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</si>
  <si>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</si>
  <si>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</si>
  <si>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</si>
  <si>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</si>
  <si>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Итого:</t>
  </si>
  <si>
    <t>#MCode</t>
  </si>
  <si>
    <t>#MOName</t>
  </si>
  <si>
    <t>#CasesP.Month01</t>
  </si>
  <si>
    <t>#CasesP.Month02</t>
  </si>
  <si>
    <t>#CasesP.Month03</t>
  </si>
  <si>
    <t>#CasesP.Month04</t>
  </si>
  <si>
    <t>#CasesP.Month05</t>
  </si>
  <si>
    <t>#CasesP.Month06</t>
  </si>
  <si>
    <t>#CasesP.Month07</t>
  </si>
  <si>
    <t>#CasesP.Month08</t>
  </si>
  <si>
    <t>#CasesP.Month09</t>
  </si>
  <si>
    <t>#CasesP.Month10</t>
  </si>
  <si>
    <t>#CasesP.Month11</t>
  </si>
  <si>
    <t>#CasesP.Month12</t>
  </si>
  <si>
    <t>#CasesD.Month01</t>
  </si>
  <si>
    <t>#CasesD.Month02</t>
  </si>
  <si>
    <t>#CasesD.Month03</t>
  </si>
  <si>
    <t>#CasesD.Month04</t>
  </si>
  <si>
    <t>#CasesD.Month05</t>
  </si>
  <si>
    <t>#CasesD.Month06</t>
  </si>
  <si>
    <t>#CasesD.Month07</t>
  </si>
  <si>
    <t>#CasesD.Month08</t>
  </si>
  <si>
    <t>#CasesD.Month09</t>
  </si>
  <si>
    <t>#CasesD.Month10</t>
  </si>
  <si>
    <t>#CasesD.Month11</t>
  </si>
  <si>
    <t>#CasesD.Month12</t>
  </si>
  <si>
    <t>SpecialityCode</t>
  </si>
  <si>
    <t>SpecialityName</t>
  </si>
  <si>
    <t>CasesP.Month01</t>
  </si>
  <si>
    <t>CasesP.Month02</t>
  </si>
  <si>
    <t>CasesP.Month03</t>
  </si>
  <si>
    <t>CasesP.Month04</t>
  </si>
  <si>
    <t>CasesP.Month05</t>
  </si>
  <si>
    <t>CasesP.Month06</t>
  </si>
  <si>
    <t>CasesP.Month07</t>
  </si>
  <si>
    <t>CasesP.Month08</t>
  </si>
  <si>
    <t>CasesP.Month09</t>
  </si>
  <si>
    <t>CasesP.Month10</t>
  </si>
  <si>
    <t>CasesP.Month11</t>
  </si>
  <si>
    <t>CasesP.Month12</t>
  </si>
  <si>
    <t>CasesD.Month01</t>
  </si>
  <si>
    <t>CasesD.Month02</t>
  </si>
  <si>
    <t>CasesD.Month03</t>
  </si>
  <si>
    <t>CasesD.Month04</t>
  </si>
  <si>
    <t>CasesD.Month05</t>
  </si>
  <si>
    <t>CasesD.Month06</t>
  </si>
  <si>
    <t>CasesD.Month07</t>
  </si>
  <si>
    <t>CasesD.Month08</t>
  </si>
  <si>
    <t>CasesD.Month09</t>
  </si>
  <si>
    <t>CasesD.Month10</t>
  </si>
  <si>
    <t>CasesD.Month11</t>
  </si>
  <si>
    <t>CasesD.Month12</t>
  </si>
  <si>
    <t>План объёмов стоматологической медицинской помощи</t>
  </si>
  <si>
    <t>Код профиля</t>
  </si>
  <si>
    <t>Название профиля специалиста</t>
  </si>
  <si>
    <t>Стоматология общей практики (взр.приём)</t>
  </si>
  <si>
    <t>Стоматология общей практики (дет.приём)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</si>
  <si>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</si>
  <si>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</si>
  <si>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</si>
  <si>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</si>
  <si>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Стоматология терапевтическая</t>
  </si>
  <si>
    <t>Стоматология детская</t>
  </si>
  <si>
    <t>Ортодонтия</t>
  </si>
  <si>
    <t xml:space="preserve"> План объемов, утвержденных комиссией 09.01.2023</t>
  </si>
  <si>
    <t xml:space="preserve"> План объемов, утвержденных комиссией от 09.01.2023</t>
  </si>
  <si>
    <t>№ п/п</t>
  </si>
  <si>
    <t>План стоматологической медицинской  помощи для медицинских организаций и
 Вологодского филиала АО "Страховая компания "СОГАЗ-Мед" на 2023 год</t>
  </si>
  <si>
    <t>690</t>
  </si>
  <si>
    <t>691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</si>
</sst>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6" fillId="0" borderId="0"/>
  </cellStyleXfs>
  <cellXfs count="62">
    <xf numFmtId="0" fontId="0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 applyProtection="1">
      <alignment vertical="center"/>
    </xf>
    <xf numFmtId="3" fontId="10" fillId="3" borderId="5" xfId="0" applyNumberFormat="1" applyFont="1" applyFill="1" applyBorder="1" applyAlignment="1" applyProtection="1">
      <alignment horizontal="center" vertical="center" wrapText="1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13" xfId="0" applyNumberFormat="1" applyFont="1" applyFill="1" applyBorder="1" applyAlignment="1" applyProtection="1">
      <alignment horizontal="left" vertical="center"/>
    </xf>
    <xf numFmtId="3" fontId="10" fillId="3" borderId="14" xfId="0" applyNumberFormat="1" applyFont="1" applyFill="1" applyBorder="1" applyAlignment="1" applyProtection="1">
      <alignment horizontal="center" vertical="center" wrapText="1"/>
    </xf>
    <xf numFmtId="1" fontId="11" fillId="2" borderId="10" xfId="1" applyNumberFormat="1" applyFont="1" applyFill="1" applyBorder="1" applyAlignment="1" applyProtection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 wrapText="1"/>
    </xf>
    <xf numFmtId="3" fontId="12" fillId="0" borderId="16" xfId="0" applyNumberFormat="1" applyFont="1" applyFill="1" applyBorder="1" applyAlignment="1" applyProtection="1">
      <alignment horizontal="center" vertical="center" wrapText="1"/>
    </xf>
    <xf numFmtId="3" fontId="10" fillId="5" borderId="14" xfId="0" applyNumberFormat="1" applyFont="1" applyFill="1" applyBorder="1" applyAlignment="1" applyProtection="1">
      <alignment horizontal="center" vertical="center"/>
    </xf>
    <xf numFmtId="1" fontId="11" fillId="2" borderId="17" xfId="1" applyNumberFormat="1" applyFont="1" applyFill="1" applyBorder="1" applyAlignment="1" applyProtection="1">
      <alignment horizontal="center" vertical="center" wrapText="1"/>
    </xf>
    <xf numFmtId="3" fontId="12" fillId="0" borderId="18" xfId="0" applyNumberFormat="1" applyFont="1" applyFill="1" applyBorder="1" applyAlignment="1" applyProtection="1">
      <alignment horizontal="center" vertical="center" wrapText="1"/>
    </xf>
    <xf numFmtId="3" fontId="12" fillId="0" borderId="19" xfId="0" applyNumberFormat="1" applyFont="1" applyFill="1" applyBorder="1" applyAlignment="1" applyProtection="1">
      <alignment horizontal="center" vertical="center" wrapText="1"/>
    </xf>
    <xf numFmtId="3" fontId="10" fillId="5" borderId="5" xfId="0" applyNumberFormat="1" applyFont="1" applyFill="1" applyBorder="1" applyAlignment="1" applyProtection="1">
      <alignment horizontal="center" vertical="center"/>
    </xf>
    <xf numFmtId="1" fontId="11" fillId="2" borderId="22" xfId="1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left" vertical="center" wrapText="1"/>
    </xf>
    <xf numFmtId="49" fontId="12" fillId="0" borderId="23" xfId="0" applyNumberFormat="1" applyFont="1" applyFill="1" applyBorder="1" applyAlignment="1" applyProtection="1">
      <alignment horizontal="left" vertical="center" wrapText="1"/>
    </xf>
    <xf numFmtId="1" fontId="12" fillId="0" borderId="18" xfId="0" applyNumberFormat="1" applyFont="1" applyFill="1" applyBorder="1" applyAlignment="1" applyProtection="1">
      <alignment horizontal="center" vertical="center" wrapText="1"/>
    </xf>
    <xf numFmtId="1" fontId="12" fillId="0" borderId="12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1" fontId="12" fillId="0" borderId="19" xfId="0" applyNumberFormat="1" applyFont="1" applyFill="1" applyBorder="1" applyAlignment="1" applyProtection="1">
      <alignment horizontal="center" vertical="center" wrapText="1"/>
    </xf>
    <xf numFmtId="1" fontId="12" fillId="0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18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20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21" xfId="0" applyNumberFormat="1" applyFont="1" applyFill="1" applyBorder="1" applyAlignment="1" applyProtection="1">
      <alignment horizontal="center" vertical="center" wrapText="1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3" fontId="10" fillId="3" borderId="11" xfId="0" applyNumberFormat="1" applyFont="1" applyFill="1" applyBorder="1" applyAlignment="1" applyProtection="1">
      <alignment horizontal="center" vertical="center" wrapText="1"/>
    </xf>
    <xf numFmtId="3" fontId="10" fillId="3" borderId="12" xfId="0" applyNumberFormat="1" applyFont="1" applyFill="1" applyBorder="1" applyAlignment="1" applyProtection="1">
      <alignment horizontal="center" vertical="center" wrapText="1"/>
    </xf>
    <xf numFmtId="3" fontId="10" fillId="3" borderId="15" xfId="0" applyNumberFormat="1" applyFont="1" applyFill="1" applyBorder="1" applyAlignment="1" applyProtection="1">
      <alignment horizontal="center" vertical="center" wrapText="1"/>
    </xf>
    <xf numFmtId="3" fontId="10" fillId="3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54"/>
  <sheetViews>
    <sheetView workbookViewId="0">
      <selection activeCell="J49" sqref="J4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12</v>
      </c>
    </row>
    <row r="3" spans="1:2">
      <c r="A3" t="s">
        <v>48</v>
      </c>
      <c r="B3">
        <v>1</v>
      </c>
    </row>
    <row r="4" spans="1:2">
      <c r="A4" t="s">
        <v>49</v>
      </c>
      <c r="B4">
        <v>2</v>
      </c>
    </row>
    <row r="5" spans="1:2">
      <c r="A5" t="s">
        <v>50</v>
      </c>
      <c r="B5">
        <v>4</v>
      </c>
    </row>
    <row r="6" spans="1:2">
      <c r="A6" t="s">
        <v>51</v>
      </c>
      <c r="B6">
        <v>5</v>
      </c>
    </row>
    <row r="7" spans="1:2">
      <c r="A7" t="s">
        <v>52</v>
      </c>
      <c r="B7">
        <v>6</v>
      </c>
    </row>
    <row r="8" spans="1:2">
      <c r="A8" t="s">
        <v>53</v>
      </c>
      <c r="B8">
        <v>7</v>
      </c>
    </row>
    <row r="9" spans="1:2">
      <c r="A9" t="s">
        <v>54</v>
      </c>
      <c r="B9">
        <v>8</v>
      </c>
    </row>
    <row r="10" spans="1:2">
      <c r="A10" t="s">
        <v>55</v>
      </c>
      <c r="B10">
        <v>9</v>
      </c>
    </row>
    <row r="11" spans="1:2">
      <c r="A11" t="s">
        <v>56</v>
      </c>
      <c r="B11">
        <v>10</v>
      </c>
    </row>
    <row r="12" spans="1:2">
      <c r="A12" t="s">
        <v>57</v>
      </c>
      <c r="B12">
        <v>11</v>
      </c>
    </row>
    <row r="13" spans="1:2">
      <c r="A13" t="s">
        <v>58</v>
      </c>
      <c r="B13">
        <v>12</v>
      </c>
    </row>
    <row r="14" spans="1:2">
      <c r="A14" t="s">
        <v>59</v>
      </c>
      <c r="B14">
        <v>13</v>
      </c>
    </row>
    <row r="15" spans="1:2">
      <c r="A15" t="s">
        <v>60</v>
      </c>
      <c r="B15">
        <v>14</v>
      </c>
    </row>
    <row r="16" spans="1:2">
      <c r="A16" t="s">
        <v>61</v>
      </c>
      <c r="B16">
        <v>15</v>
      </c>
    </row>
    <row r="17" spans="1:2">
      <c r="A17" t="s">
        <v>62</v>
      </c>
      <c r="B17">
        <v>17</v>
      </c>
    </row>
    <row r="18" spans="1:2">
      <c r="A18" t="s">
        <v>63</v>
      </c>
      <c r="B18">
        <v>18</v>
      </c>
    </row>
    <row r="19" spans="1:2">
      <c r="A19" t="s">
        <v>64</v>
      </c>
      <c r="B19">
        <v>19</v>
      </c>
    </row>
    <row r="20" spans="1:2">
      <c r="A20" t="s">
        <v>65</v>
      </c>
      <c r="B20">
        <v>20</v>
      </c>
    </row>
    <row r="21" spans="1:2">
      <c r="A21" t="s">
        <v>66</v>
      </c>
      <c r="B21">
        <v>21</v>
      </c>
    </row>
    <row r="22" spans="1:2">
      <c r="A22" t="s">
        <v>67</v>
      </c>
      <c r="B22">
        <v>22</v>
      </c>
    </row>
    <row r="23" spans="1:2">
      <c r="A23" t="s">
        <v>68</v>
      </c>
      <c r="B23">
        <v>23</v>
      </c>
    </row>
    <row r="24" spans="1:2">
      <c r="A24" t="s">
        <v>69</v>
      </c>
      <c r="B24">
        <v>24</v>
      </c>
    </row>
    <row r="25" spans="1:2">
      <c r="A25" t="s">
        <v>70</v>
      </c>
      <c r="B25">
        <v>25</v>
      </c>
    </row>
    <row r="26" spans="1:2">
      <c r="A26" t="s">
        <v>71</v>
      </c>
      <c r="B26">
        <v>26</v>
      </c>
    </row>
    <row r="27" spans="1:2">
      <c r="A27" t="s">
        <v>72</v>
      </c>
      <c r="B27">
        <v>27</v>
      </c>
    </row>
    <row r="28" spans="1:2">
      <c r="A28" t="s">
        <v>73</v>
      </c>
      <c r="B28">
        <v>28</v>
      </c>
    </row>
    <row r="29" spans="1:2">
      <c r="A29" t="s">
        <v>74</v>
      </c>
      <c r="B29">
        <v>1</v>
      </c>
    </row>
    <row r="30" spans="1:2">
      <c r="A30" t="s">
        <v>75</v>
      </c>
      <c r="B30">
        <v>2</v>
      </c>
    </row>
    <row r="31" spans="1:2">
      <c r="A31" t="s">
        <v>76</v>
      </c>
      <c r="B31">
        <v>4</v>
      </c>
    </row>
    <row r="32" spans="1:2">
      <c r="A32" t="s">
        <v>77</v>
      </c>
      <c r="B32">
        <v>5</v>
      </c>
    </row>
    <row r="33" spans="1:2">
      <c r="A33" t="s">
        <v>78</v>
      </c>
      <c r="B33">
        <v>6</v>
      </c>
    </row>
    <row r="34" spans="1:2">
      <c r="A34" t="s">
        <v>79</v>
      </c>
      <c r="B34">
        <v>7</v>
      </c>
    </row>
    <row r="35" spans="1:2">
      <c r="A35" t="s">
        <v>80</v>
      </c>
      <c r="B35">
        <v>8</v>
      </c>
    </row>
    <row r="36" spans="1:2">
      <c r="A36" t="s">
        <v>81</v>
      </c>
      <c r="B36">
        <v>9</v>
      </c>
    </row>
    <row r="37" spans="1:2">
      <c r="A37" t="s">
        <v>82</v>
      </c>
      <c r="B37">
        <v>10</v>
      </c>
    </row>
    <row r="38" spans="1:2">
      <c r="A38" t="s">
        <v>83</v>
      </c>
      <c r="B38">
        <v>11</v>
      </c>
    </row>
    <row r="39" spans="1:2">
      <c r="A39" t="s">
        <v>84</v>
      </c>
      <c r="B39">
        <v>12</v>
      </c>
    </row>
    <row r="40" spans="1:2">
      <c r="A40" t="s">
        <v>85</v>
      </c>
      <c r="B40">
        <v>13</v>
      </c>
    </row>
    <row r="41" spans="1:2">
      <c r="A41" t="s">
        <v>86</v>
      </c>
      <c r="B41">
        <v>14</v>
      </c>
    </row>
    <row r="42" spans="1:2">
      <c r="A42" t="s">
        <v>87</v>
      </c>
      <c r="B42">
        <v>15</v>
      </c>
    </row>
    <row r="43" spans="1:2">
      <c r="A43" t="s">
        <v>88</v>
      </c>
      <c r="B43">
        <v>17</v>
      </c>
    </row>
    <row r="44" spans="1:2">
      <c r="A44" t="s">
        <v>89</v>
      </c>
      <c r="B44">
        <v>18</v>
      </c>
    </row>
    <row r="45" spans="1:2">
      <c r="A45" t="s">
        <v>90</v>
      </c>
      <c r="B45">
        <v>19</v>
      </c>
    </row>
    <row r="46" spans="1:2">
      <c r="A46" t="s">
        <v>91</v>
      </c>
      <c r="B46">
        <v>20</v>
      </c>
    </row>
    <row r="47" spans="1:2">
      <c r="A47" t="s">
        <v>92</v>
      </c>
      <c r="B47">
        <v>21</v>
      </c>
    </row>
    <row r="48" spans="1:2">
      <c r="A48" t="s">
        <v>93</v>
      </c>
      <c r="B48">
        <v>22</v>
      </c>
    </row>
    <row r="49" spans="1:2">
      <c r="A49" t="s">
        <v>94</v>
      </c>
      <c r="B49">
        <v>23</v>
      </c>
    </row>
    <row r="50" spans="1:2">
      <c r="A50" t="s">
        <v>95</v>
      </c>
      <c r="B50">
        <v>24</v>
      </c>
    </row>
    <row r="51" spans="1:2">
      <c r="A51" t="s">
        <v>96</v>
      </c>
      <c r="B51">
        <v>25</v>
      </c>
    </row>
    <row r="52" spans="1:2">
      <c r="A52" t="s">
        <v>97</v>
      </c>
      <c r="B52">
        <v>26</v>
      </c>
    </row>
    <row r="53" spans="1:2">
      <c r="A53" t="s">
        <v>98</v>
      </c>
      <c r="B53">
        <v>27</v>
      </c>
    </row>
    <row r="54" spans="1:2">
      <c r="A54" t="s">
        <v>99</v>
      </c>
      <c r="B54">
        <v>28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11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285</v>
      </c>
      <c r="D12" s="21">
        <v>285</v>
      </c>
    </row>
    <row r="13" spans="1:4" ht="15.75">
      <c r="A13" s="14">
        <v>720</v>
      </c>
      <c r="B13" s="15" t="s">
        <v>105</v>
      </c>
      <c r="C13" s="16">
        <v>285</v>
      </c>
      <c r="D13" s="21">
        <v>285</v>
      </c>
    </row>
    <row r="14" spans="1:4" ht="15.75">
      <c r="A14" s="17"/>
      <c r="B14" s="18" t="s">
        <v>47</v>
      </c>
      <c r="C14" s="19">
        <v>570</v>
      </c>
      <c r="D14" s="22">
        <v>570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12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400</v>
      </c>
      <c r="D12" s="21">
        <v>400</v>
      </c>
    </row>
    <row r="13" spans="1:4" ht="15.75">
      <c r="A13" s="14">
        <v>720</v>
      </c>
      <c r="B13" s="15" t="s">
        <v>105</v>
      </c>
      <c r="C13" s="16">
        <v>400</v>
      </c>
      <c r="D13" s="21">
        <v>400</v>
      </c>
    </row>
    <row r="14" spans="1:4" ht="15.75">
      <c r="A14" s="17"/>
      <c r="B14" s="18" t="s">
        <v>47</v>
      </c>
      <c r="C14" s="19">
        <v>800</v>
      </c>
      <c r="D14" s="22">
        <v>800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13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1220</v>
      </c>
      <c r="D12" s="21">
        <v>150</v>
      </c>
    </row>
    <row r="13" spans="1:4" ht="15.75">
      <c r="A13" s="14">
        <v>710</v>
      </c>
      <c r="B13" s="15" t="s">
        <v>109</v>
      </c>
      <c r="C13" s="16">
        <v>100</v>
      </c>
      <c r="D13" s="21">
        <v>50</v>
      </c>
    </row>
    <row r="14" spans="1:4" ht="15.75">
      <c r="A14" s="14">
        <v>720</v>
      </c>
      <c r="B14" s="15" t="s">
        <v>105</v>
      </c>
      <c r="C14" s="16">
        <v>500</v>
      </c>
      <c r="D14" s="21">
        <v>250</v>
      </c>
    </row>
    <row r="15" spans="1:4" ht="15.75">
      <c r="A15" s="14">
        <v>2080</v>
      </c>
      <c r="B15" s="15" t="s">
        <v>107</v>
      </c>
      <c r="C15" s="16">
        <v>710</v>
      </c>
      <c r="D15" s="21">
        <v>150</v>
      </c>
    </row>
    <row r="16" spans="1:4" ht="15.75">
      <c r="A16" s="17"/>
      <c r="B16" s="18" t="s">
        <v>47</v>
      </c>
      <c r="C16" s="19">
        <v>2530</v>
      </c>
      <c r="D16" s="22">
        <v>600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14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1650</v>
      </c>
      <c r="D12" s="21">
        <v>200</v>
      </c>
    </row>
    <row r="13" spans="1:4" ht="15.75">
      <c r="A13" s="14">
        <v>2080</v>
      </c>
      <c r="B13" s="15" t="s">
        <v>107</v>
      </c>
      <c r="C13" s="16">
        <v>1020</v>
      </c>
      <c r="D13" s="21">
        <v>200</v>
      </c>
    </row>
    <row r="14" spans="1:4" ht="15.75">
      <c r="A14" s="17"/>
      <c r="B14" s="18" t="s">
        <v>47</v>
      </c>
      <c r="C14" s="19">
        <v>2670</v>
      </c>
      <c r="D14" s="22">
        <v>400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15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20013</v>
      </c>
      <c r="D12" s="21">
        <v>5059</v>
      </c>
    </row>
    <row r="13" spans="1:4" ht="15.75">
      <c r="A13" s="14">
        <v>680</v>
      </c>
      <c r="B13" s="15" t="s">
        <v>110</v>
      </c>
      <c r="C13" s="16">
        <v>1100</v>
      </c>
      <c r="D13" s="21">
        <v>0</v>
      </c>
    </row>
    <row r="14" spans="1:4" ht="15.75">
      <c r="A14" s="14">
        <v>720</v>
      </c>
      <c r="B14" s="15" t="s">
        <v>105</v>
      </c>
      <c r="C14" s="16">
        <v>6899</v>
      </c>
      <c r="D14" s="21">
        <v>4528</v>
      </c>
    </row>
    <row r="15" spans="1:4" ht="15.75">
      <c r="A15" s="17"/>
      <c r="B15" s="18" t="s">
        <v>47</v>
      </c>
      <c r="C15" s="19">
        <v>28012</v>
      </c>
      <c r="D15" s="22">
        <v>9587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/>
  <dimension ref="A1:D19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16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18060</v>
      </c>
      <c r="D12" s="21">
        <v>3613</v>
      </c>
    </row>
    <row r="13" spans="1:4" ht="15.75">
      <c r="A13" s="14">
        <v>691</v>
      </c>
      <c r="B13" s="15" t="s">
        <v>104</v>
      </c>
      <c r="C13" s="16">
        <v>1560</v>
      </c>
      <c r="D13" s="21">
        <v>403</v>
      </c>
    </row>
    <row r="14" spans="1:4" ht="15.75">
      <c r="A14" s="14">
        <v>710</v>
      </c>
      <c r="B14" s="15" t="s">
        <v>109</v>
      </c>
      <c r="C14" s="16">
        <v>2940</v>
      </c>
      <c r="D14" s="21">
        <v>588</v>
      </c>
    </row>
    <row r="15" spans="1:4" ht="15.75">
      <c r="A15" s="14">
        <v>680</v>
      </c>
      <c r="B15" s="15" t="s">
        <v>110</v>
      </c>
      <c r="C15" s="16">
        <v>40</v>
      </c>
      <c r="D15" s="21">
        <v>17</v>
      </c>
    </row>
    <row r="16" spans="1:4" ht="15.75">
      <c r="A16" s="14">
        <v>720</v>
      </c>
      <c r="B16" s="15" t="s">
        <v>105</v>
      </c>
      <c r="C16" s="16">
        <v>7186</v>
      </c>
      <c r="D16" s="21">
        <v>696</v>
      </c>
    </row>
    <row r="17" spans="1:4" ht="15.75">
      <c r="A17" s="14">
        <v>721</v>
      </c>
      <c r="B17" s="15" t="s">
        <v>106</v>
      </c>
      <c r="C17" s="16">
        <v>14</v>
      </c>
      <c r="D17" s="21">
        <v>4</v>
      </c>
    </row>
    <row r="18" spans="1:4" ht="15.75">
      <c r="A18" s="14">
        <v>2080</v>
      </c>
      <c r="B18" s="15" t="s">
        <v>107</v>
      </c>
      <c r="C18" s="16">
        <v>5200</v>
      </c>
      <c r="D18" s="21">
        <v>1400</v>
      </c>
    </row>
    <row r="19" spans="1:4" ht="15.75">
      <c r="A19" s="17"/>
      <c r="B19" s="18" t="s">
        <v>47</v>
      </c>
      <c r="C19" s="19">
        <v>35000</v>
      </c>
      <c r="D19" s="22">
        <v>6721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17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12350</v>
      </c>
      <c r="D12" s="21">
        <v>1370</v>
      </c>
    </row>
    <row r="13" spans="1:4" ht="15.75">
      <c r="A13" s="14">
        <v>691</v>
      </c>
      <c r="B13" s="15" t="s">
        <v>104</v>
      </c>
      <c r="C13" s="16">
        <v>630</v>
      </c>
      <c r="D13" s="21">
        <v>45</v>
      </c>
    </row>
    <row r="14" spans="1:4" ht="15.75">
      <c r="A14" s="14">
        <v>710</v>
      </c>
      <c r="B14" s="15" t="s">
        <v>109</v>
      </c>
      <c r="C14" s="16">
        <v>300</v>
      </c>
      <c r="D14" s="21">
        <v>40</v>
      </c>
    </row>
    <row r="15" spans="1:4" ht="15.75">
      <c r="A15" s="14">
        <v>680</v>
      </c>
      <c r="B15" s="15" t="s">
        <v>110</v>
      </c>
      <c r="C15" s="16">
        <v>20</v>
      </c>
      <c r="D15" s="21">
        <v>5</v>
      </c>
    </row>
    <row r="16" spans="1:4" ht="15.75">
      <c r="A16" s="14">
        <v>720</v>
      </c>
      <c r="B16" s="15" t="s">
        <v>105</v>
      </c>
      <c r="C16" s="16">
        <v>7600</v>
      </c>
      <c r="D16" s="21">
        <v>1200</v>
      </c>
    </row>
    <row r="17" spans="1:4" ht="15.75">
      <c r="A17" s="14">
        <v>721</v>
      </c>
      <c r="B17" s="15" t="s">
        <v>106</v>
      </c>
      <c r="C17" s="16">
        <v>100</v>
      </c>
      <c r="D17" s="21">
        <v>20</v>
      </c>
    </row>
    <row r="18" spans="1:4" ht="15.75">
      <c r="A18" s="14">
        <v>2080</v>
      </c>
      <c r="B18" s="15" t="s">
        <v>107</v>
      </c>
      <c r="C18" s="16">
        <v>4000</v>
      </c>
      <c r="D18" s="21">
        <v>500</v>
      </c>
    </row>
    <row r="19" spans="1:4" ht="15.75">
      <c r="A19" s="14">
        <v>2081</v>
      </c>
      <c r="B19" s="15" t="s">
        <v>108</v>
      </c>
      <c r="C19" s="16">
        <v>200</v>
      </c>
      <c r="D19" s="21">
        <v>20</v>
      </c>
    </row>
    <row r="20" spans="1:4" ht="15.75">
      <c r="A20" s="17"/>
      <c r="B20" s="18" t="s">
        <v>47</v>
      </c>
      <c r="C20" s="19">
        <v>25200</v>
      </c>
      <c r="D20" s="22">
        <v>3200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18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680</v>
      </c>
      <c r="B12" s="15" t="s">
        <v>110</v>
      </c>
      <c r="C12" s="16">
        <v>26900</v>
      </c>
      <c r="D12" s="21">
        <v>3144</v>
      </c>
    </row>
    <row r="13" spans="1:4" ht="15.75">
      <c r="A13" s="14">
        <v>721</v>
      </c>
      <c r="B13" s="15" t="s">
        <v>106</v>
      </c>
      <c r="C13" s="16">
        <v>8570</v>
      </c>
      <c r="D13" s="21">
        <v>236</v>
      </c>
    </row>
    <row r="14" spans="1:4" ht="15.75">
      <c r="A14" s="14">
        <v>2081</v>
      </c>
      <c r="B14" s="15" t="s">
        <v>108</v>
      </c>
      <c r="C14" s="16">
        <v>3581</v>
      </c>
      <c r="D14" s="21">
        <v>420</v>
      </c>
    </row>
    <row r="15" spans="1:4" ht="15.75">
      <c r="A15" s="14">
        <v>430</v>
      </c>
      <c r="B15" s="15" t="s">
        <v>111</v>
      </c>
      <c r="C15" s="16">
        <v>10000</v>
      </c>
      <c r="D15" s="21">
        <v>0</v>
      </c>
    </row>
    <row r="16" spans="1:4" ht="15.75">
      <c r="A16" s="17"/>
      <c r="B16" s="18" t="s">
        <v>47</v>
      </c>
      <c r="C16" s="19">
        <v>49051</v>
      </c>
      <c r="D16" s="22">
        <v>3800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19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2700</v>
      </c>
      <c r="D12" s="21">
        <v>3000</v>
      </c>
    </row>
    <row r="13" spans="1:4" ht="15.75">
      <c r="A13" s="14">
        <v>720</v>
      </c>
      <c r="B13" s="15" t="s">
        <v>105</v>
      </c>
      <c r="C13" s="16">
        <v>300</v>
      </c>
      <c r="D13" s="21">
        <v>350</v>
      </c>
    </row>
    <row r="14" spans="1:4" ht="15.75">
      <c r="A14" s="17"/>
      <c r="B14" s="18" t="s">
        <v>47</v>
      </c>
      <c r="C14" s="19">
        <v>3000</v>
      </c>
      <c r="D14" s="22">
        <v>3350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20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300</v>
      </c>
      <c r="D12" s="21">
        <v>355</v>
      </c>
    </row>
    <row r="13" spans="1:4" ht="15.75">
      <c r="A13" s="14">
        <v>720</v>
      </c>
      <c r="B13" s="15" t="s">
        <v>105</v>
      </c>
      <c r="C13" s="16">
        <v>360</v>
      </c>
      <c r="D13" s="21">
        <v>475</v>
      </c>
    </row>
    <row r="14" spans="1:4" ht="15.75">
      <c r="A14" s="17"/>
      <c r="B14" s="18" t="s">
        <v>47</v>
      </c>
      <c r="C14" s="19">
        <v>660</v>
      </c>
      <c r="D14" s="22">
        <v>830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80" zoomScaleNormal="75" zoomScaleSheetLayoutView="80" workbookViewId="0">
      <selection activeCell="A6" sqref="A6"/>
    </sheetView>
  </sheetViews>
  <sheetFormatPr defaultRowHeight="15"/>
  <cols>
    <col min="1" max="1" width="12.6640625" style="10" customWidth="1"/>
    <col min="2" max="2" width="94.6640625" style="8" customWidth="1"/>
    <col min="3" max="3" width="26.1640625" style="3" customWidth="1"/>
    <col min="4" max="4" width="25.1640625" style="3" customWidth="1"/>
  </cols>
  <sheetData>
    <row r="1" spans="1:4" ht="45.75" customHeight="1" thickBot="1">
      <c r="A1" s="44" t="s">
        <v>115</v>
      </c>
      <c r="B1" s="44"/>
      <c r="C1" s="44"/>
      <c r="D1" s="44"/>
    </row>
    <row r="2" spans="1:4" ht="37.5" customHeight="1" thickBot="1">
      <c r="A2" s="45" t="s">
        <v>114</v>
      </c>
      <c r="B2" s="48" t="s">
        <v>0</v>
      </c>
      <c r="C2" s="51" t="s">
        <v>112</v>
      </c>
      <c r="D2" s="52"/>
    </row>
    <row r="3" spans="1:4" s="20" customFormat="1" ht="48" customHeight="1" thickBot="1">
      <c r="A3" s="46"/>
      <c r="B3" s="49"/>
      <c r="C3" s="23" t="s">
        <v>1</v>
      </c>
      <c r="D3" s="26" t="s">
        <v>2</v>
      </c>
    </row>
    <row r="4" spans="1:4" s="20" customFormat="1" ht="27" customHeight="1">
      <c r="A4" s="46"/>
      <c r="B4" s="49"/>
      <c r="C4" s="53" t="s">
        <v>3</v>
      </c>
      <c r="D4" s="55" t="s">
        <v>3</v>
      </c>
    </row>
    <row r="5" spans="1:4" s="20" customFormat="1" ht="15" customHeight="1" thickBot="1">
      <c r="A5" s="47"/>
      <c r="B5" s="50"/>
      <c r="C5" s="54"/>
      <c r="D5" s="56"/>
    </row>
    <row r="6" spans="1:4" s="20" customFormat="1" ht="15.75">
      <c r="A6" s="31">
        <v>1</v>
      </c>
      <c r="B6" s="35">
        <v>2</v>
      </c>
      <c r="C6" s="31">
        <v>3</v>
      </c>
      <c r="D6" s="27">
        <v>4</v>
      </c>
    </row>
    <row r="7" spans="1:4" s="20" customFormat="1" ht="15.75">
      <c r="A7" s="38">
        <v>1</v>
      </c>
      <c r="B7" s="36" t="s">
        <v>4</v>
      </c>
      <c r="C7" s="32">
        <v>7800</v>
      </c>
      <c r="D7" s="28">
        <v>4329</v>
      </c>
    </row>
    <row r="8" spans="1:4" ht="15.75">
      <c r="A8" s="38">
        <v>2</v>
      </c>
      <c r="B8" s="36" t="s">
        <v>5</v>
      </c>
      <c r="C8" s="32">
        <v>7000</v>
      </c>
      <c r="D8" s="28">
        <v>12000</v>
      </c>
    </row>
    <row r="9" spans="1:4" ht="15.75">
      <c r="A9" s="38">
        <v>3</v>
      </c>
      <c r="B9" s="36" t="s">
        <v>6</v>
      </c>
      <c r="C9" s="32">
        <v>4780</v>
      </c>
      <c r="D9" s="28">
        <v>2020</v>
      </c>
    </row>
    <row r="10" spans="1:4" ht="15.75">
      <c r="A10" s="38">
        <v>4</v>
      </c>
      <c r="B10" s="36" t="s">
        <v>7</v>
      </c>
      <c r="C10" s="32">
        <v>157627</v>
      </c>
      <c r="D10" s="28">
        <v>31194</v>
      </c>
    </row>
    <row r="11" spans="1:4" ht="15.75">
      <c r="A11" s="42">
        <v>5</v>
      </c>
      <c r="B11" s="36" t="s">
        <v>8</v>
      </c>
      <c r="C11" s="32">
        <v>5700</v>
      </c>
      <c r="D11" s="28">
        <v>2850</v>
      </c>
    </row>
    <row r="12" spans="1:4" ht="15.75">
      <c r="A12" s="43"/>
      <c r="B12" s="36" t="s">
        <v>9</v>
      </c>
      <c r="C12" s="32">
        <v>300</v>
      </c>
      <c r="D12" s="28">
        <v>150</v>
      </c>
    </row>
    <row r="13" spans="1:4" ht="15.75">
      <c r="A13" s="38">
        <v>6</v>
      </c>
      <c r="B13" s="36" t="s">
        <v>10</v>
      </c>
      <c r="C13" s="32">
        <v>2850</v>
      </c>
      <c r="D13" s="28">
        <v>390</v>
      </c>
    </row>
    <row r="14" spans="1:4" ht="15.75">
      <c r="A14" s="38">
        <v>7</v>
      </c>
      <c r="B14" s="36" t="s">
        <v>11</v>
      </c>
      <c r="C14" s="32">
        <v>570</v>
      </c>
      <c r="D14" s="28">
        <v>570</v>
      </c>
    </row>
    <row r="15" spans="1:4" ht="15.75">
      <c r="A15" s="38">
        <v>8</v>
      </c>
      <c r="B15" s="36" t="s">
        <v>12</v>
      </c>
      <c r="C15" s="32">
        <v>800</v>
      </c>
      <c r="D15" s="28">
        <v>800</v>
      </c>
    </row>
    <row r="16" spans="1:4" ht="15.75">
      <c r="A16" s="42">
        <v>9</v>
      </c>
      <c r="B16" s="36" t="s">
        <v>13</v>
      </c>
      <c r="C16" s="32">
        <v>2530</v>
      </c>
      <c r="D16" s="28">
        <v>600</v>
      </c>
    </row>
    <row r="17" spans="1:4" ht="15.75">
      <c r="A17" s="43"/>
      <c r="B17" s="36" t="s">
        <v>14</v>
      </c>
      <c r="C17" s="32">
        <v>2670</v>
      </c>
      <c r="D17" s="28">
        <v>400</v>
      </c>
    </row>
    <row r="18" spans="1:4" ht="15.75">
      <c r="A18" s="38">
        <v>10</v>
      </c>
      <c r="B18" s="36" t="s">
        <v>15</v>
      </c>
      <c r="C18" s="32">
        <v>28012</v>
      </c>
      <c r="D18" s="28">
        <v>9587</v>
      </c>
    </row>
    <row r="19" spans="1:4" ht="15.75">
      <c r="A19" s="38">
        <v>11</v>
      </c>
      <c r="B19" s="36" t="s">
        <v>16</v>
      </c>
      <c r="C19" s="32">
        <v>35000</v>
      </c>
      <c r="D19" s="28">
        <v>6721</v>
      </c>
    </row>
    <row r="20" spans="1:4" ht="15.75">
      <c r="A20" s="38">
        <v>12</v>
      </c>
      <c r="B20" s="36" t="s">
        <v>17</v>
      </c>
      <c r="C20" s="32">
        <v>25200</v>
      </c>
      <c r="D20" s="28">
        <v>3200</v>
      </c>
    </row>
    <row r="21" spans="1:4" ht="31.5">
      <c r="A21" s="38">
        <v>13</v>
      </c>
      <c r="B21" s="36" t="s">
        <v>18</v>
      </c>
      <c r="C21" s="32">
        <v>49051</v>
      </c>
      <c r="D21" s="28">
        <v>3800</v>
      </c>
    </row>
    <row r="22" spans="1:4" ht="15.75">
      <c r="A22" s="38">
        <v>14</v>
      </c>
      <c r="B22" s="36" t="s">
        <v>19</v>
      </c>
      <c r="C22" s="32">
        <v>3000</v>
      </c>
      <c r="D22" s="28">
        <v>3350</v>
      </c>
    </row>
    <row r="23" spans="1:4" ht="15.75">
      <c r="A23" s="38">
        <v>15</v>
      </c>
      <c r="B23" s="36" t="s">
        <v>20</v>
      </c>
      <c r="C23" s="32">
        <v>660</v>
      </c>
      <c r="D23" s="28">
        <v>830</v>
      </c>
    </row>
    <row r="24" spans="1:4" ht="15.75">
      <c r="A24" s="38">
        <v>16</v>
      </c>
      <c r="B24" s="36" t="s">
        <v>21</v>
      </c>
      <c r="C24" s="32">
        <v>1900</v>
      </c>
      <c r="D24" s="28">
        <v>1000</v>
      </c>
    </row>
    <row r="25" spans="1:4" ht="15.75">
      <c r="A25" s="38">
        <v>17</v>
      </c>
      <c r="B25" s="36" t="s">
        <v>22</v>
      </c>
      <c r="C25" s="32">
        <v>200</v>
      </c>
      <c r="D25" s="28">
        <v>100</v>
      </c>
    </row>
    <row r="26" spans="1:4" ht="15.75">
      <c r="A26" s="38">
        <v>18</v>
      </c>
      <c r="B26" s="36" t="s">
        <v>23</v>
      </c>
      <c r="C26" s="32">
        <v>2700</v>
      </c>
      <c r="D26" s="28">
        <v>690</v>
      </c>
    </row>
    <row r="27" spans="1:4" ht="15.75">
      <c r="A27" s="38">
        <v>19</v>
      </c>
      <c r="B27" s="36" t="s">
        <v>24</v>
      </c>
      <c r="C27" s="32">
        <v>3100</v>
      </c>
      <c r="D27" s="28">
        <v>800</v>
      </c>
    </row>
    <row r="28" spans="1:4" ht="15.75">
      <c r="A28" s="38">
        <v>20</v>
      </c>
      <c r="B28" s="36" t="s">
        <v>25</v>
      </c>
      <c r="C28" s="32">
        <v>2200</v>
      </c>
      <c r="D28" s="28">
        <v>600</v>
      </c>
    </row>
    <row r="29" spans="1:4" ht="15.75">
      <c r="A29" s="38">
        <v>21</v>
      </c>
      <c r="B29" s="36" t="s">
        <v>26</v>
      </c>
      <c r="C29" s="32">
        <v>35000</v>
      </c>
      <c r="D29" s="28">
        <v>6200</v>
      </c>
    </row>
    <row r="30" spans="1:4" ht="15.75">
      <c r="A30" s="38">
        <v>22</v>
      </c>
      <c r="B30" s="36" t="s">
        <v>27</v>
      </c>
      <c r="C30" s="32">
        <v>4500</v>
      </c>
      <c r="D30" s="28">
        <v>900</v>
      </c>
    </row>
    <row r="31" spans="1:4" ht="15.75">
      <c r="A31" s="38">
        <v>23</v>
      </c>
      <c r="B31" s="36" t="s">
        <v>28</v>
      </c>
      <c r="C31" s="32">
        <v>6394</v>
      </c>
      <c r="D31" s="28">
        <v>6707</v>
      </c>
    </row>
    <row r="32" spans="1:4" ht="15.75">
      <c r="A32" s="38">
        <v>24</v>
      </c>
      <c r="B32" s="36" t="s">
        <v>29</v>
      </c>
      <c r="C32" s="32">
        <v>4700</v>
      </c>
      <c r="D32" s="28">
        <v>5500</v>
      </c>
    </row>
    <row r="33" spans="1:4" ht="15.75">
      <c r="A33" s="38">
        <v>25</v>
      </c>
      <c r="B33" s="36" t="s">
        <v>30</v>
      </c>
      <c r="C33" s="32">
        <v>6300</v>
      </c>
      <c r="D33" s="28">
        <v>2281</v>
      </c>
    </row>
    <row r="34" spans="1:4" ht="15.75">
      <c r="A34" s="38">
        <v>26</v>
      </c>
      <c r="B34" s="36" t="s">
        <v>31</v>
      </c>
      <c r="C34" s="32">
        <v>11665</v>
      </c>
      <c r="D34" s="28">
        <v>2000</v>
      </c>
    </row>
    <row r="35" spans="1:4" ht="15.75">
      <c r="A35" s="38">
        <v>27</v>
      </c>
      <c r="B35" s="36" t="s">
        <v>32</v>
      </c>
      <c r="C35" s="32">
        <v>2734</v>
      </c>
      <c r="D35" s="28">
        <v>540</v>
      </c>
    </row>
    <row r="36" spans="1:4" ht="15.75">
      <c r="A36" s="38">
        <v>28</v>
      </c>
      <c r="B36" s="36" t="s">
        <v>33</v>
      </c>
      <c r="C36" s="32">
        <v>4649</v>
      </c>
      <c r="D36" s="28">
        <v>550</v>
      </c>
    </row>
    <row r="37" spans="1:4" ht="15.75">
      <c r="A37" s="38">
        <v>29</v>
      </c>
      <c r="B37" s="36" t="s">
        <v>34</v>
      </c>
      <c r="C37" s="32">
        <v>4900</v>
      </c>
      <c r="D37" s="28">
        <v>609</v>
      </c>
    </row>
    <row r="38" spans="1:4" ht="15.75">
      <c r="A38" s="38">
        <v>30</v>
      </c>
      <c r="B38" s="36" t="s">
        <v>35</v>
      </c>
      <c r="C38" s="32">
        <v>1800</v>
      </c>
      <c r="D38" s="28">
        <v>500</v>
      </c>
    </row>
    <row r="39" spans="1:4" ht="15.75">
      <c r="A39" s="38">
        <v>31</v>
      </c>
      <c r="B39" s="36" t="s">
        <v>36</v>
      </c>
      <c r="C39" s="32">
        <v>7333</v>
      </c>
      <c r="D39" s="28">
        <v>1690</v>
      </c>
    </row>
    <row r="40" spans="1:4" ht="15.75">
      <c r="A40" s="38">
        <v>32</v>
      </c>
      <c r="B40" s="36" t="s">
        <v>37</v>
      </c>
      <c r="C40" s="32">
        <v>4282</v>
      </c>
      <c r="D40" s="28">
        <v>566</v>
      </c>
    </row>
    <row r="41" spans="1:4" ht="15.75">
      <c r="A41" s="38">
        <v>33</v>
      </c>
      <c r="B41" s="36" t="s">
        <v>38</v>
      </c>
      <c r="C41" s="32">
        <v>7500</v>
      </c>
      <c r="D41" s="28">
        <v>4500</v>
      </c>
    </row>
    <row r="42" spans="1:4" ht="15.75">
      <c r="A42" s="38">
        <v>34</v>
      </c>
      <c r="B42" s="36" t="s">
        <v>39</v>
      </c>
      <c r="C42" s="32">
        <v>3200</v>
      </c>
      <c r="D42" s="28">
        <v>970</v>
      </c>
    </row>
    <row r="43" spans="1:4" ht="15.75">
      <c r="A43" s="38">
        <v>35</v>
      </c>
      <c r="B43" s="36" t="s">
        <v>40</v>
      </c>
      <c r="C43" s="32">
        <v>3431</v>
      </c>
      <c r="D43" s="28">
        <v>4200</v>
      </c>
    </row>
    <row r="44" spans="1:4" ht="15.75">
      <c r="A44" s="38">
        <v>36</v>
      </c>
      <c r="B44" s="36" t="s">
        <v>41</v>
      </c>
      <c r="C44" s="32">
        <v>3212</v>
      </c>
      <c r="D44" s="28">
        <v>989</v>
      </c>
    </row>
    <row r="45" spans="1:4" ht="15.75">
      <c r="A45" s="38">
        <v>37</v>
      </c>
      <c r="B45" s="36" t="s">
        <v>42</v>
      </c>
      <c r="C45" s="32">
        <v>2000</v>
      </c>
      <c r="D45" s="28">
        <v>300</v>
      </c>
    </row>
    <row r="46" spans="1:4" ht="15.75">
      <c r="A46" s="38">
        <v>38</v>
      </c>
      <c r="B46" s="36" t="s">
        <v>43</v>
      </c>
      <c r="C46" s="32">
        <v>6000</v>
      </c>
      <c r="D46" s="28">
        <v>1700</v>
      </c>
    </row>
    <row r="47" spans="1:4" ht="15.75">
      <c r="A47" s="38">
        <v>39</v>
      </c>
      <c r="B47" s="36" t="s">
        <v>44</v>
      </c>
      <c r="C47" s="32">
        <v>6251</v>
      </c>
      <c r="D47" s="28">
        <v>2300</v>
      </c>
    </row>
    <row r="48" spans="1:4" ht="15.75">
      <c r="A48" s="38">
        <v>40</v>
      </c>
      <c r="B48" s="36" t="s">
        <v>45</v>
      </c>
      <c r="C48" s="32">
        <v>4565</v>
      </c>
      <c r="D48" s="28">
        <v>2500</v>
      </c>
    </row>
    <row r="49" spans="1:4" ht="16.5" thickBot="1">
      <c r="A49" s="39">
        <v>41</v>
      </c>
      <c r="B49" s="37" t="s">
        <v>46</v>
      </c>
      <c r="C49" s="33">
        <v>9000</v>
      </c>
      <c r="D49" s="29">
        <v>1400</v>
      </c>
    </row>
    <row r="50" spans="1:4" ht="16.5" thickBot="1">
      <c r="A50" s="24"/>
      <c r="B50" s="25" t="s">
        <v>47</v>
      </c>
      <c r="C50" s="34">
        <f>SUM(C$7:C49)</f>
        <v>483066</v>
      </c>
      <c r="D50" s="30">
        <f>SUM(D$7:D49)</f>
        <v>132883</v>
      </c>
    </row>
  </sheetData>
  <mergeCells count="8">
    <mergeCell ref="A11:A12"/>
    <mergeCell ref="A16:A17"/>
    <mergeCell ref="A1:D1"/>
    <mergeCell ref="A2:A5"/>
    <mergeCell ref="B2:B5"/>
    <mergeCell ref="C2:D2"/>
    <mergeCell ref="C4:C5"/>
    <mergeCell ref="D4:D5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21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980</v>
      </c>
      <c r="D12" s="21">
        <v>590</v>
      </c>
    </row>
    <row r="13" spans="1:4" ht="15.75">
      <c r="A13" s="14">
        <v>2080</v>
      </c>
      <c r="B13" s="15" t="s">
        <v>107</v>
      </c>
      <c r="C13" s="16">
        <v>500</v>
      </c>
      <c r="D13" s="21">
        <v>290</v>
      </c>
    </row>
    <row r="14" spans="1:4" ht="15.75">
      <c r="A14" s="14">
        <v>2081</v>
      </c>
      <c r="B14" s="15" t="s">
        <v>108</v>
      </c>
      <c r="C14" s="16">
        <v>420</v>
      </c>
      <c r="D14" s="21">
        <v>120</v>
      </c>
    </row>
    <row r="15" spans="1:4" ht="15.75">
      <c r="A15" s="17"/>
      <c r="B15" s="18" t="s">
        <v>47</v>
      </c>
      <c r="C15" s="19">
        <v>1900</v>
      </c>
      <c r="D15" s="22">
        <v>1000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"/>
  <dimension ref="A1:D13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22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200</v>
      </c>
      <c r="D12" s="21">
        <v>100</v>
      </c>
    </row>
    <row r="13" spans="1:4" ht="15.75">
      <c r="A13" s="17"/>
      <c r="B13" s="18" t="s">
        <v>47</v>
      </c>
      <c r="C13" s="19">
        <v>200</v>
      </c>
      <c r="D13" s="22">
        <v>100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23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1600</v>
      </c>
      <c r="D12" s="21">
        <v>570</v>
      </c>
    </row>
    <row r="13" spans="1:4" ht="15.75">
      <c r="A13" s="14">
        <v>691</v>
      </c>
      <c r="B13" s="15" t="s">
        <v>104</v>
      </c>
      <c r="C13" s="16">
        <v>200</v>
      </c>
      <c r="D13" s="21">
        <v>120</v>
      </c>
    </row>
    <row r="14" spans="1:4" ht="15.75">
      <c r="A14" s="14">
        <v>720</v>
      </c>
      <c r="B14" s="15" t="s">
        <v>105</v>
      </c>
      <c r="C14" s="16">
        <v>780</v>
      </c>
      <c r="D14" s="21">
        <v>0</v>
      </c>
    </row>
    <row r="15" spans="1:4" ht="15.75">
      <c r="A15" s="14">
        <v>721</v>
      </c>
      <c r="B15" s="15" t="s">
        <v>106</v>
      </c>
      <c r="C15" s="16">
        <v>120</v>
      </c>
      <c r="D15" s="21">
        <v>0</v>
      </c>
    </row>
    <row r="16" spans="1:4" ht="15.75">
      <c r="A16" s="17"/>
      <c r="B16" s="18" t="s">
        <v>47</v>
      </c>
      <c r="C16" s="19">
        <v>2700</v>
      </c>
      <c r="D16" s="22">
        <v>690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24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1296</v>
      </c>
      <c r="D12" s="21">
        <v>432</v>
      </c>
    </row>
    <row r="13" spans="1:4" ht="15.75">
      <c r="A13" s="14">
        <v>691</v>
      </c>
      <c r="B13" s="15" t="s">
        <v>104</v>
      </c>
      <c r="C13" s="16">
        <v>792</v>
      </c>
      <c r="D13" s="21">
        <v>204</v>
      </c>
    </row>
    <row r="14" spans="1:4" ht="15.75">
      <c r="A14" s="14">
        <v>2080</v>
      </c>
      <c r="B14" s="15" t="s">
        <v>107</v>
      </c>
      <c r="C14" s="16">
        <v>852</v>
      </c>
      <c r="D14" s="21">
        <v>126</v>
      </c>
    </row>
    <row r="15" spans="1:4" ht="15.75">
      <c r="A15" s="14">
        <v>2081</v>
      </c>
      <c r="B15" s="15" t="s">
        <v>108</v>
      </c>
      <c r="C15" s="16">
        <v>160</v>
      </c>
      <c r="D15" s="21">
        <v>38</v>
      </c>
    </row>
    <row r="16" spans="1:4" ht="15.75">
      <c r="A16" s="17"/>
      <c r="B16" s="18" t="s">
        <v>47</v>
      </c>
      <c r="C16" s="19">
        <v>3100</v>
      </c>
      <c r="D16" s="22">
        <v>800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25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1810</v>
      </c>
      <c r="D12" s="21">
        <v>530</v>
      </c>
    </row>
    <row r="13" spans="1:4" ht="15.75">
      <c r="A13" s="14">
        <v>691</v>
      </c>
      <c r="B13" s="15" t="s">
        <v>104</v>
      </c>
      <c r="C13" s="16">
        <v>390</v>
      </c>
      <c r="D13" s="21">
        <v>70</v>
      </c>
    </row>
    <row r="14" spans="1:4" ht="15.75">
      <c r="A14" s="17"/>
      <c r="B14" s="18" t="s">
        <v>47</v>
      </c>
      <c r="C14" s="19">
        <v>2200</v>
      </c>
      <c r="D14" s="22">
        <v>600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26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13748</v>
      </c>
      <c r="D12" s="21">
        <v>3665</v>
      </c>
    </row>
    <row r="13" spans="1:4" ht="15.75">
      <c r="A13" s="14">
        <v>691</v>
      </c>
      <c r="B13" s="15" t="s">
        <v>104</v>
      </c>
      <c r="C13" s="16">
        <v>1777</v>
      </c>
      <c r="D13" s="21">
        <v>108</v>
      </c>
    </row>
    <row r="14" spans="1:4" ht="15.75">
      <c r="A14" s="14">
        <v>710</v>
      </c>
      <c r="B14" s="15" t="s">
        <v>109</v>
      </c>
      <c r="C14" s="16">
        <v>3604</v>
      </c>
      <c r="D14" s="21">
        <v>457</v>
      </c>
    </row>
    <row r="15" spans="1:4" ht="15.75">
      <c r="A15" s="14">
        <v>2080</v>
      </c>
      <c r="B15" s="15" t="s">
        <v>107</v>
      </c>
      <c r="C15" s="16">
        <v>9145</v>
      </c>
      <c r="D15" s="21">
        <v>1090</v>
      </c>
    </row>
    <row r="16" spans="1:4" ht="15.75">
      <c r="A16" s="14">
        <v>2081</v>
      </c>
      <c r="B16" s="15" t="s">
        <v>108</v>
      </c>
      <c r="C16" s="16">
        <v>6726</v>
      </c>
      <c r="D16" s="21">
        <v>880</v>
      </c>
    </row>
    <row r="17" spans="1:4" ht="15.75">
      <c r="A17" s="17"/>
      <c r="B17" s="18" t="s">
        <v>47</v>
      </c>
      <c r="C17" s="19">
        <v>35000</v>
      </c>
      <c r="D17" s="22">
        <v>6200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27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2790</v>
      </c>
      <c r="D12" s="21">
        <v>545</v>
      </c>
    </row>
    <row r="13" spans="1:4" ht="15.75">
      <c r="A13" s="14">
        <v>691</v>
      </c>
      <c r="B13" s="15" t="s">
        <v>104</v>
      </c>
      <c r="C13" s="16">
        <v>1710</v>
      </c>
      <c r="D13" s="21">
        <v>355</v>
      </c>
    </row>
    <row r="14" spans="1:4" ht="15.75">
      <c r="A14" s="17"/>
      <c r="B14" s="18" t="s">
        <v>47</v>
      </c>
      <c r="C14" s="19">
        <v>4500</v>
      </c>
      <c r="D14" s="22">
        <v>900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G26" sqref="G26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28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 t="s">
        <v>116</v>
      </c>
      <c r="B12" s="15" t="s">
        <v>103</v>
      </c>
      <c r="C12" s="16">
        <v>1443</v>
      </c>
      <c r="D12" s="21">
        <v>1083</v>
      </c>
    </row>
    <row r="13" spans="1:4" ht="15.75">
      <c r="A13" s="14" t="s">
        <v>117</v>
      </c>
      <c r="B13" s="15" t="s">
        <v>104</v>
      </c>
      <c r="C13" s="16">
        <v>3728</v>
      </c>
      <c r="D13" s="21">
        <v>3960</v>
      </c>
    </row>
    <row r="14" spans="1:4" ht="15.75">
      <c r="A14" s="14">
        <v>2080</v>
      </c>
      <c r="B14" s="15" t="s">
        <v>107</v>
      </c>
      <c r="C14" s="16">
        <v>1098</v>
      </c>
      <c r="D14" s="21">
        <v>1518</v>
      </c>
    </row>
    <row r="15" spans="1:4" ht="15.75">
      <c r="A15" s="14">
        <v>2081</v>
      </c>
      <c r="B15" s="15" t="s">
        <v>108</v>
      </c>
      <c r="C15" s="16">
        <v>125</v>
      </c>
      <c r="D15" s="21">
        <v>146</v>
      </c>
    </row>
    <row r="16" spans="1:4" ht="15.75">
      <c r="A16" s="17"/>
      <c r="B16" s="18" t="s">
        <v>47</v>
      </c>
      <c r="C16" s="19">
        <v>6394</v>
      </c>
      <c r="D16" s="22">
        <v>6707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29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2991</v>
      </c>
      <c r="D12" s="21">
        <v>2070</v>
      </c>
    </row>
    <row r="13" spans="1:4" ht="15.75">
      <c r="A13" s="14">
        <v>680</v>
      </c>
      <c r="B13" s="15" t="s">
        <v>110</v>
      </c>
      <c r="C13" s="16">
        <v>1173</v>
      </c>
      <c r="D13" s="21">
        <v>537</v>
      </c>
    </row>
    <row r="14" spans="1:4" ht="15.75">
      <c r="A14" s="14">
        <v>2080</v>
      </c>
      <c r="B14" s="15" t="s">
        <v>107</v>
      </c>
      <c r="C14" s="16">
        <v>536</v>
      </c>
      <c r="D14" s="21">
        <v>2893</v>
      </c>
    </row>
    <row r="15" spans="1:4" ht="15.75">
      <c r="A15" s="17"/>
      <c r="B15" s="18" t="s">
        <v>47</v>
      </c>
      <c r="C15" s="19">
        <v>4700</v>
      </c>
      <c r="D15" s="22">
        <v>5500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30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2080</v>
      </c>
      <c r="B12" s="15" t="s">
        <v>107</v>
      </c>
      <c r="C12" s="16">
        <v>4200</v>
      </c>
      <c r="D12" s="21">
        <v>1720</v>
      </c>
    </row>
    <row r="13" spans="1:4" ht="15.75">
      <c r="A13" s="14">
        <v>2081</v>
      </c>
      <c r="B13" s="15" t="s">
        <v>108</v>
      </c>
      <c r="C13" s="16">
        <v>2100</v>
      </c>
      <c r="D13" s="21">
        <v>561</v>
      </c>
    </row>
    <row r="14" spans="1:4" ht="15.75">
      <c r="A14" s="17"/>
      <c r="B14" s="18" t="s">
        <v>47</v>
      </c>
      <c r="C14" s="19">
        <v>6300</v>
      </c>
      <c r="D14" s="22">
        <v>2281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1947</v>
      </c>
      <c r="D12" s="21">
        <v>1624</v>
      </c>
    </row>
    <row r="13" spans="1:4" ht="15.75">
      <c r="A13" s="14">
        <v>710</v>
      </c>
      <c r="B13" s="15" t="s">
        <v>109</v>
      </c>
      <c r="C13" s="16">
        <v>1603</v>
      </c>
      <c r="D13" s="21">
        <v>980</v>
      </c>
    </row>
    <row r="14" spans="1:4" ht="15.75">
      <c r="A14" s="14">
        <v>720</v>
      </c>
      <c r="B14" s="15" t="s">
        <v>105</v>
      </c>
      <c r="C14" s="16">
        <v>3031</v>
      </c>
      <c r="D14" s="21">
        <v>623</v>
      </c>
    </row>
    <row r="15" spans="1:4" ht="15.75">
      <c r="A15" s="14">
        <v>2080</v>
      </c>
      <c r="B15" s="15" t="s">
        <v>107</v>
      </c>
      <c r="C15" s="16">
        <v>1219</v>
      </c>
      <c r="D15" s="21">
        <v>1102</v>
      </c>
    </row>
    <row r="16" spans="1:4" ht="15.75">
      <c r="A16" s="17"/>
      <c r="B16" s="18" t="s">
        <v>47</v>
      </c>
      <c r="C16" s="19">
        <v>7800</v>
      </c>
      <c r="D16" s="22">
        <v>4329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31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4815</v>
      </c>
      <c r="D12" s="21">
        <v>448</v>
      </c>
    </row>
    <row r="13" spans="1:4" ht="15.75">
      <c r="A13" s="14">
        <v>691</v>
      </c>
      <c r="B13" s="15" t="s">
        <v>104</v>
      </c>
      <c r="C13" s="16">
        <v>1200</v>
      </c>
      <c r="D13" s="21">
        <v>85</v>
      </c>
    </row>
    <row r="14" spans="1:4" ht="15.75">
      <c r="A14" s="14">
        <v>2080</v>
      </c>
      <c r="B14" s="15" t="s">
        <v>107</v>
      </c>
      <c r="C14" s="16">
        <v>4294</v>
      </c>
      <c r="D14" s="21">
        <v>1113</v>
      </c>
    </row>
    <row r="15" spans="1:4" ht="15.75">
      <c r="A15" s="14">
        <v>2081</v>
      </c>
      <c r="B15" s="15" t="s">
        <v>108</v>
      </c>
      <c r="C15" s="16">
        <v>1356</v>
      </c>
      <c r="D15" s="21">
        <v>354</v>
      </c>
    </row>
    <row r="16" spans="1:4" ht="15.75">
      <c r="A16" s="17"/>
      <c r="B16" s="18" t="s">
        <v>47</v>
      </c>
      <c r="C16" s="19">
        <v>11665</v>
      </c>
      <c r="D16" s="22">
        <v>2000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C12" sqref="C12:C15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32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2100</v>
      </c>
      <c r="D12" s="21">
        <v>226</v>
      </c>
    </row>
    <row r="13" spans="1:4" ht="15.75">
      <c r="A13" s="14">
        <v>691</v>
      </c>
      <c r="B13" s="15" t="s">
        <v>104</v>
      </c>
      <c r="C13" s="16">
        <v>462</v>
      </c>
      <c r="D13" s="21">
        <v>52</v>
      </c>
    </row>
    <row r="14" spans="1:4" ht="15.75">
      <c r="A14" s="14">
        <v>2080</v>
      </c>
      <c r="B14" s="15" t="s">
        <v>107</v>
      </c>
      <c r="C14" s="16">
        <v>105</v>
      </c>
      <c r="D14" s="21">
        <v>230</v>
      </c>
    </row>
    <row r="15" spans="1:4" ht="15.75">
      <c r="A15" s="14">
        <v>2081</v>
      </c>
      <c r="B15" s="15" t="s">
        <v>108</v>
      </c>
      <c r="C15" s="16">
        <v>67</v>
      </c>
      <c r="D15" s="21">
        <v>32</v>
      </c>
    </row>
    <row r="16" spans="1:4" ht="15.75">
      <c r="A16" s="17"/>
      <c r="B16" s="18" t="s">
        <v>47</v>
      </c>
      <c r="C16" s="19">
        <v>2734</v>
      </c>
      <c r="D16" s="22">
        <v>540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33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3656</v>
      </c>
      <c r="D12" s="21">
        <v>434</v>
      </c>
    </row>
    <row r="13" spans="1:4" ht="15.75">
      <c r="A13" s="14">
        <v>691</v>
      </c>
      <c r="B13" s="15" t="s">
        <v>104</v>
      </c>
      <c r="C13" s="16">
        <v>993</v>
      </c>
      <c r="D13" s="21">
        <v>116</v>
      </c>
    </row>
    <row r="14" spans="1:4" ht="15.75">
      <c r="A14" s="17"/>
      <c r="B14" s="18" t="s">
        <v>47</v>
      </c>
      <c r="C14" s="19">
        <v>4649</v>
      </c>
      <c r="D14" s="22">
        <v>550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34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405</v>
      </c>
      <c r="D12" s="21">
        <v>12</v>
      </c>
    </row>
    <row r="13" spans="1:4" ht="15.75">
      <c r="A13" s="14">
        <v>691</v>
      </c>
      <c r="B13" s="15" t="s">
        <v>104</v>
      </c>
      <c r="C13" s="16">
        <v>730</v>
      </c>
      <c r="D13" s="21">
        <v>24</v>
      </c>
    </row>
    <row r="14" spans="1:4" ht="15.75">
      <c r="A14" s="14">
        <v>720</v>
      </c>
      <c r="B14" s="15" t="s">
        <v>105</v>
      </c>
      <c r="C14" s="16">
        <v>1435</v>
      </c>
      <c r="D14" s="21">
        <v>89</v>
      </c>
    </row>
    <row r="15" spans="1:4" ht="15.75">
      <c r="A15" s="14">
        <v>721</v>
      </c>
      <c r="B15" s="15" t="s">
        <v>106</v>
      </c>
      <c r="C15" s="16">
        <v>410</v>
      </c>
      <c r="D15" s="21">
        <v>24</v>
      </c>
    </row>
    <row r="16" spans="1:4" ht="15.75">
      <c r="A16" s="14">
        <v>2080</v>
      </c>
      <c r="B16" s="15" t="s">
        <v>107</v>
      </c>
      <c r="C16" s="16">
        <v>1180</v>
      </c>
      <c r="D16" s="21">
        <v>331</v>
      </c>
    </row>
    <row r="17" spans="1:4" ht="15.75">
      <c r="A17" s="14">
        <v>2081</v>
      </c>
      <c r="B17" s="15" t="s">
        <v>108</v>
      </c>
      <c r="C17" s="16">
        <v>740</v>
      </c>
      <c r="D17" s="21">
        <v>129</v>
      </c>
    </row>
    <row r="18" spans="1:4" ht="15.75">
      <c r="A18" s="17"/>
      <c r="B18" s="18" t="s">
        <v>47</v>
      </c>
      <c r="C18" s="19">
        <v>4900</v>
      </c>
      <c r="D18" s="22">
        <v>609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35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300</v>
      </c>
      <c r="D12" s="21">
        <v>140</v>
      </c>
    </row>
    <row r="13" spans="1:4" ht="15.75">
      <c r="A13" s="14">
        <v>691</v>
      </c>
      <c r="B13" s="15" t="s">
        <v>104</v>
      </c>
      <c r="C13" s="16">
        <v>170</v>
      </c>
      <c r="D13" s="21">
        <v>30</v>
      </c>
    </row>
    <row r="14" spans="1:4" ht="15.75">
      <c r="A14" s="14">
        <v>720</v>
      </c>
      <c r="B14" s="15" t="s">
        <v>105</v>
      </c>
      <c r="C14" s="16">
        <v>330</v>
      </c>
      <c r="D14" s="21">
        <v>80</v>
      </c>
    </row>
    <row r="15" spans="1:4" ht="15.75">
      <c r="A15" s="14">
        <v>721</v>
      </c>
      <c r="B15" s="15" t="s">
        <v>106</v>
      </c>
      <c r="C15" s="16">
        <v>100</v>
      </c>
      <c r="D15" s="21">
        <v>20</v>
      </c>
    </row>
    <row r="16" spans="1:4" ht="15.75">
      <c r="A16" s="14">
        <v>2080</v>
      </c>
      <c r="B16" s="15" t="s">
        <v>107</v>
      </c>
      <c r="C16" s="16">
        <v>400</v>
      </c>
      <c r="D16" s="21">
        <v>200</v>
      </c>
    </row>
    <row r="17" spans="1:4" ht="15.75">
      <c r="A17" s="14">
        <v>2081</v>
      </c>
      <c r="B17" s="15" t="s">
        <v>108</v>
      </c>
      <c r="C17" s="16">
        <v>500</v>
      </c>
      <c r="D17" s="21">
        <v>30</v>
      </c>
    </row>
    <row r="18" spans="1:4" ht="15.75">
      <c r="A18" s="17"/>
      <c r="B18" s="18" t="s">
        <v>47</v>
      </c>
      <c r="C18" s="19">
        <v>1800</v>
      </c>
      <c r="D18" s="22">
        <v>500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36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1000</v>
      </c>
      <c r="D12" s="21">
        <v>260</v>
      </c>
    </row>
    <row r="13" spans="1:4" ht="15.75">
      <c r="A13" s="14">
        <v>680</v>
      </c>
      <c r="B13" s="15" t="s">
        <v>110</v>
      </c>
      <c r="C13" s="16">
        <v>952</v>
      </c>
      <c r="D13" s="21">
        <v>225</v>
      </c>
    </row>
    <row r="14" spans="1:4" ht="15.75">
      <c r="A14" s="14">
        <v>720</v>
      </c>
      <c r="B14" s="15" t="s">
        <v>105</v>
      </c>
      <c r="C14" s="16">
        <v>1871</v>
      </c>
      <c r="D14" s="21">
        <v>28</v>
      </c>
    </row>
    <row r="15" spans="1:4" ht="15.75">
      <c r="A15" s="14">
        <v>721</v>
      </c>
      <c r="B15" s="15" t="s">
        <v>106</v>
      </c>
      <c r="C15" s="16">
        <v>305</v>
      </c>
      <c r="D15" s="21">
        <v>26</v>
      </c>
    </row>
    <row r="16" spans="1:4" ht="15.75">
      <c r="A16" s="14">
        <v>2080</v>
      </c>
      <c r="B16" s="15" t="s">
        <v>107</v>
      </c>
      <c r="C16" s="16">
        <v>2366</v>
      </c>
      <c r="D16" s="21">
        <v>876</v>
      </c>
    </row>
    <row r="17" spans="1:4" ht="15.75">
      <c r="A17" s="14">
        <v>2081</v>
      </c>
      <c r="B17" s="15" t="s">
        <v>108</v>
      </c>
      <c r="C17" s="16">
        <v>839</v>
      </c>
      <c r="D17" s="21">
        <v>275</v>
      </c>
    </row>
    <row r="18" spans="1:4" ht="15.75">
      <c r="A18" s="17"/>
      <c r="B18" s="18" t="s">
        <v>47</v>
      </c>
      <c r="C18" s="19">
        <v>7333</v>
      </c>
      <c r="D18" s="22">
        <v>1690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37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1156</v>
      </c>
      <c r="D12" s="21">
        <v>205</v>
      </c>
    </row>
    <row r="13" spans="1:4" ht="15.75">
      <c r="A13" s="14">
        <v>691</v>
      </c>
      <c r="B13" s="15" t="s">
        <v>104</v>
      </c>
      <c r="C13" s="16">
        <v>689</v>
      </c>
      <c r="D13" s="21">
        <v>101</v>
      </c>
    </row>
    <row r="14" spans="1:4" ht="15.75">
      <c r="A14" s="14">
        <v>710</v>
      </c>
      <c r="B14" s="15" t="s">
        <v>109</v>
      </c>
      <c r="C14" s="16">
        <v>1524</v>
      </c>
      <c r="D14" s="21">
        <v>152</v>
      </c>
    </row>
    <row r="15" spans="1:4" ht="15.75">
      <c r="A15" s="14">
        <v>2080</v>
      </c>
      <c r="B15" s="15" t="s">
        <v>107</v>
      </c>
      <c r="C15" s="16">
        <v>687</v>
      </c>
      <c r="D15" s="21">
        <v>89</v>
      </c>
    </row>
    <row r="16" spans="1:4" ht="15.75">
      <c r="A16" s="14">
        <v>2081</v>
      </c>
      <c r="B16" s="15" t="s">
        <v>108</v>
      </c>
      <c r="C16" s="16">
        <v>226</v>
      </c>
      <c r="D16" s="21">
        <v>19</v>
      </c>
    </row>
    <row r="17" spans="1:4" ht="15.75">
      <c r="A17" s="17"/>
      <c r="B17" s="18" t="s">
        <v>47</v>
      </c>
      <c r="C17" s="19">
        <v>4282</v>
      </c>
      <c r="D17" s="22">
        <v>566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"/>
  <dimension ref="A1:D19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38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2100</v>
      </c>
      <c r="D12" s="21">
        <v>2800</v>
      </c>
    </row>
    <row r="13" spans="1:4" ht="15.75">
      <c r="A13" s="14">
        <v>691</v>
      </c>
      <c r="B13" s="15" t="s">
        <v>104</v>
      </c>
      <c r="C13" s="16">
        <v>48</v>
      </c>
      <c r="D13" s="21">
        <v>60</v>
      </c>
    </row>
    <row r="14" spans="1:4" ht="15.75">
      <c r="A14" s="14">
        <v>680</v>
      </c>
      <c r="B14" s="15" t="s">
        <v>110</v>
      </c>
      <c r="C14" s="16">
        <v>3000</v>
      </c>
      <c r="D14" s="21">
        <v>360</v>
      </c>
    </row>
    <row r="15" spans="1:4" ht="15.75">
      <c r="A15" s="14">
        <v>720</v>
      </c>
      <c r="B15" s="15" t="s">
        <v>105</v>
      </c>
      <c r="C15" s="16">
        <v>1700</v>
      </c>
      <c r="D15" s="21">
        <v>780</v>
      </c>
    </row>
    <row r="16" spans="1:4" ht="15.75">
      <c r="A16" s="14">
        <v>721</v>
      </c>
      <c r="B16" s="15" t="s">
        <v>106</v>
      </c>
      <c r="C16" s="16">
        <v>328</v>
      </c>
      <c r="D16" s="21">
        <v>24</v>
      </c>
    </row>
    <row r="17" spans="1:4" ht="15.75">
      <c r="A17" s="14">
        <v>2080</v>
      </c>
      <c r="B17" s="15" t="s">
        <v>107</v>
      </c>
      <c r="C17" s="16">
        <v>300</v>
      </c>
      <c r="D17" s="21">
        <v>452</v>
      </c>
    </row>
    <row r="18" spans="1:4" ht="15.75">
      <c r="A18" s="14">
        <v>2081</v>
      </c>
      <c r="B18" s="15" t="s">
        <v>108</v>
      </c>
      <c r="C18" s="16">
        <v>24</v>
      </c>
      <c r="D18" s="21">
        <v>24</v>
      </c>
    </row>
    <row r="19" spans="1:4" ht="15.75">
      <c r="A19" s="17"/>
      <c r="B19" s="18" t="s">
        <v>47</v>
      </c>
      <c r="C19" s="19">
        <v>7500</v>
      </c>
      <c r="D19" s="22">
        <v>4500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39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1157</v>
      </c>
      <c r="D12" s="21">
        <v>655</v>
      </c>
    </row>
    <row r="13" spans="1:4" ht="15.75">
      <c r="A13" s="14">
        <v>691</v>
      </c>
      <c r="B13" s="15" t="s">
        <v>104</v>
      </c>
      <c r="C13" s="16">
        <v>1178</v>
      </c>
      <c r="D13" s="21">
        <v>159</v>
      </c>
    </row>
    <row r="14" spans="1:4" ht="15.75">
      <c r="A14" s="14">
        <v>2080</v>
      </c>
      <c r="B14" s="15" t="s">
        <v>107</v>
      </c>
      <c r="C14" s="16">
        <v>797</v>
      </c>
      <c r="D14" s="21">
        <v>120</v>
      </c>
    </row>
    <row r="15" spans="1:4" ht="15.75">
      <c r="A15" s="14">
        <v>2081</v>
      </c>
      <c r="B15" s="15" t="s">
        <v>108</v>
      </c>
      <c r="C15" s="16">
        <v>68</v>
      </c>
      <c r="D15" s="21">
        <v>36</v>
      </c>
    </row>
    <row r="16" spans="1:4" ht="15.75">
      <c r="A16" s="17"/>
      <c r="B16" s="18" t="s">
        <v>47</v>
      </c>
      <c r="C16" s="19">
        <v>3200</v>
      </c>
      <c r="D16" s="22">
        <v>970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40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908</v>
      </c>
      <c r="D12" s="21">
        <v>1221</v>
      </c>
    </row>
    <row r="13" spans="1:4" ht="15.75">
      <c r="A13" s="14">
        <v>691</v>
      </c>
      <c r="B13" s="15" t="s">
        <v>104</v>
      </c>
      <c r="C13" s="16">
        <v>249</v>
      </c>
      <c r="D13" s="21">
        <v>714</v>
      </c>
    </row>
    <row r="14" spans="1:4" ht="15.75">
      <c r="A14" s="14">
        <v>720</v>
      </c>
      <c r="B14" s="15" t="s">
        <v>105</v>
      </c>
      <c r="C14" s="16">
        <v>690</v>
      </c>
      <c r="D14" s="21">
        <v>800</v>
      </c>
    </row>
    <row r="15" spans="1:4" ht="15.75">
      <c r="A15" s="14">
        <v>721</v>
      </c>
      <c r="B15" s="15" t="s">
        <v>106</v>
      </c>
      <c r="C15" s="16">
        <v>291</v>
      </c>
      <c r="D15" s="21">
        <v>103</v>
      </c>
    </row>
    <row r="16" spans="1:4" ht="15.75">
      <c r="A16" s="14">
        <v>2080</v>
      </c>
      <c r="B16" s="15" t="s">
        <v>107</v>
      </c>
      <c r="C16" s="16">
        <v>507</v>
      </c>
      <c r="D16" s="21">
        <v>887</v>
      </c>
    </row>
    <row r="17" spans="1:4" ht="15.75">
      <c r="A17" s="14">
        <v>2081</v>
      </c>
      <c r="B17" s="15" t="s">
        <v>108</v>
      </c>
      <c r="C17" s="16">
        <v>786</v>
      </c>
      <c r="D17" s="21">
        <v>475</v>
      </c>
    </row>
    <row r="18" spans="1:4" ht="15.75">
      <c r="A18" s="17"/>
      <c r="B18" s="18" t="s">
        <v>47</v>
      </c>
      <c r="C18" s="19">
        <v>3431</v>
      </c>
      <c r="D18" s="22">
        <v>4200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5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2150</v>
      </c>
      <c r="D12" s="21">
        <v>3150</v>
      </c>
    </row>
    <row r="13" spans="1:4" ht="15.75">
      <c r="A13" s="14">
        <v>720</v>
      </c>
      <c r="B13" s="15" t="s">
        <v>105</v>
      </c>
      <c r="C13" s="16">
        <v>1400</v>
      </c>
      <c r="D13" s="21">
        <v>2050</v>
      </c>
    </row>
    <row r="14" spans="1:4" ht="15.75">
      <c r="A14" s="14">
        <v>2080</v>
      </c>
      <c r="B14" s="15" t="s">
        <v>107</v>
      </c>
      <c r="C14" s="16">
        <v>3450</v>
      </c>
      <c r="D14" s="21">
        <v>6800</v>
      </c>
    </row>
    <row r="15" spans="1:4" ht="15.75">
      <c r="A15" s="17"/>
      <c r="B15" s="18" t="s">
        <v>47</v>
      </c>
      <c r="C15" s="19">
        <v>7000</v>
      </c>
      <c r="D15" s="22">
        <v>12000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41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449</v>
      </c>
      <c r="D12" s="21">
        <v>480</v>
      </c>
    </row>
    <row r="13" spans="1:4" ht="15.75">
      <c r="A13" s="14">
        <v>691</v>
      </c>
      <c r="B13" s="15" t="s">
        <v>104</v>
      </c>
      <c r="C13" s="16">
        <v>120</v>
      </c>
      <c r="D13" s="21">
        <v>125</v>
      </c>
    </row>
    <row r="14" spans="1:4" ht="15.75">
      <c r="A14" s="14">
        <v>720</v>
      </c>
      <c r="B14" s="15" t="s">
        <v>105</v>
      </c>
      <c r="C14" s="16">
        <v>2189</v>
      </c>
      <c r="D14" s="21">
        <v>360</v>
      </c>
    </row>
    <row r="15" spans="1:4" ht="15.75">
      <c r="A15" s="14">
        <v>721</v>
      </c>
      <c r="B15" s="15" t="s">
        <v>106</v>
      </c>
      <c r="C15" s="16">
        <v>454</v>
      </c>
      <c r="D15" s="21">
        <v>24</v>
      </c>
    </row>
    <row r="16" spans="1:4" ht="15.75">
      <c r="A16" s="17"/>
      <c r="B16" s="18" t="s">
        <v>47</v>
      </c>
      <c r="C16" s="19">
        <v>3212</v>
      </c>
      <c r="D16" s="22">
        <v>989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42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2080</v>
      </c>
      <c r="B12" s="15" t="s">
        <v>107</v>
      </c>
      <c r="C12" s="16">
        <v>900</v>
      </c>
      <c r="D12" s="21">
        <v>240</v>
      </c>
    </row>
    <row r="13" spans="1:4" ht="15.75">
      <c r="A13" s="14">
        <v>2081</v>
      </c>
      <c r="B13" s="15" t="s">
        <v>108</v>
      </c>
      <c r="C13" s="16">
        <v>1100</v>
      </c>
      <c r="D13" s="21">
        <v>60</v>
      </c>
    </row>
    <row r="14" spans="1:4" ht="15.75">
      <c r="A14" s="17"/>
      <c r="B14" s="18" t="s">
        <v>47</v>
      </c>
      <c r="C14" s="19">
        <v>2000</v>
      </c>
      <c r="D14" s="22">
        <v>300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43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1860</v>
      </c>
      <c r="D12" s="21">
        <v>660</v>
      </c>
    </row>
    <row r="13" spans="1:4" ht="15.75">
      <c r="A13" s="14">
        <v>680</v>
      </c>
      <c r="B13" s="15" t="s">
        <v>110</v>
      </c>
      <c r="C13" s="16">
        <v>1080</v>
      </c>
      <c r="D13" s="21">
        <v>244</v>
      </c>
    </row>
    <row r="14" spans="1:4" ht="15.75">
      <c r="A14" s="14">
        <v>720</v>
      </c>
      <c r="B14" s="15" t="s">
        <v>105</v>
      </c>
      <c r="C14" s="16">
        <v>1350</v>
      </c>
      <c r="D14" s="21">
        <v>307</v>
      </c>
    </row>
    <row r="15" spans="1:4" ht="15.75">
      <c r="A15" s="14">
        <v>2080</v>
      </c>
      <c r="B15" s="15" t="s">
        <v>107</v>
      </c>
      <c r="C15" s="16">
        <v>1284</v>
      </c>
      <c r="D15" s="21">
        <v>348</v>
      </c>
    </row>
    <row r="16" spans="1:4" ht="15.75">
      <c r="A16" s="14">
        <v>2081</v>
      </c>
      <c r="B16" s="15" t="s">
        <v>108</v>
      </c>
      <c r="C16" s="16">
        <v>426</v>
      </c>
      <c r="D16" s="21">
        <v>141</v>
      </c>
    </row>
    <row r="17" spans="1:4" ht="15.75">
      <c r="A17" s="17"/>
      <c r="B17" s="18" t="s">
        <v>47</v>
      </c>
      <c r="C17" s="19">
        <v>6000</v>
      </c>
      <c r="D17" s="22">
        <v>1700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44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3030</v>
      </c>
      <c r="D12" s="21">
        <v>1029</v>
      </c>
    </row>
    <row r="13" spans="1:4" ht="15.75">
      <c r="A13" s="14">
        <v>680</v>
      </c>
      <c r="B13" s="15" t="s">
        <v>110</v>
      </c>
      <c r="C13" s="16">
        <v>1560</v>
      </c>
      <c r="D13" s="21">
        <v>453</v>
      </c>
    </row>
    <row r="14" spans="1:4" ht="15.75">
      <c r="A14" s="14">
        <v>720</v>
      </c>
      <c r="B14" s="15" t="s">
        <v>105</v>
      </c>
      <c r="C14" s="16">
        <v>840</v>
      </c>
      <c r="D14" s="21">
        <v>610</v>
      </c>
    </row>
    <row r="15" spans="1:4" ht="15.75">
      <c r="A15" s="14">
        <v>721</v>
      </c>
      <c r="B15" s="15" t="s">
        <v>106</v>
      </c>
      <c r="C15" s="16">
        <v>261</v>
      </c>
      <c r="D15" s="21">
        <v>24</v>
      </c>
    </row>
    <row r="16" spans="1:4" ht="15.75">
      <c r="A16" s="14">
        <v>2080</v>
      </c>
      <c r="B16" s="15" t="s">
        <v>107</v>
      </c>
      <c r="C16" s="16">
        <v>530</v>
      </c>
      <c r="D16" s="21">
        <v>175</v>
      </c>
    </row>
    <row r="17" spans="1:4" ht="15.75">
      <c r="A17" s="14">
        <v>2081</v>
      </c>
      <c r="B17" s="15" t="s">
        <v>108</v>
      </c>
      <c r="C17" s="16">
        <v>30</v>
      </c>
      <c r="D17" s="21">
        <v>9</v>
      </c>
    </row>
    <row r="18" spans="1:4" ht="15.75">
      <c r="A18" s="17"/>
      <c r="B18" s="18" t="s">
        <v>47</v>
      </c>
      <c r="C18" s="19">
        <v>6251</v>
      </c>
      <c r="D18" s="22">
        <v>2300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45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1645</v>
      </c>
      <c r="D12" s="21">
        <v>290</v>
      </c>
    </row>
    <row r="13" spans="1:4" ht="15.75">
      <c r="A13" s="14">
        <v>691</v>
      </c>
      <c r="B13" s="15" t="s">
        <v>104</v>
      </c>
      <c r="C13" s="16">
        <v>20</v>
      </c>
      <c r="D13" s="21">
        <v>10</v>
      </c>
    </row>
    <row r="14" spans="1:4" ht="15.75">
      <c r="A14" s="14">
        <v>2080</v>
      </c>
      <c r="B14" s="15" t="s">
        <v>107</v>
      </c>
      <c r="C14" s="16">
        <v>2000</v>
      </c>
      <c r="D14" s="21">
        <v>1290</v>
      </c>
    </row>
    <row r="15" spans="1:4" ht="15.75">
      <c r="A15" s="14">
        <v>2081</v>
      </c>
      <c r="B15" s="15" t="s">
        <v>108</v>
      </c>
      <c r="C15" s="16">
        <v>900</v>
      </c>
      <c r="D15" s="21">
        <v>910</v>
      </c>
    </row>
    <row r="16" spans="1:4" ht="15.75">
      <c r="A16" s="17"/>
      <c r="B16" s="18" t="s">
        <v>47</v>
      </c>
      <c r="C16" s="19">
        <v>4565</v>
      </c>
      <c r="D16" s="22">
        <v>2500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2"/>
  <dimension ref="A1:D18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46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2149</v>
      </c>
      <c r="D12" s="21">
        <v>303</v>
      </c>
    </row>
    <row r="13" spans="1:4" ht="15.75">
      <c r="A13" s="14">
        <v>691</v>
      </c>
      <c r="B13" s="15" t="s">
        <v>104</v>
      </c>
      <c r="C13" s="16">
        <v>2149</v>
      </c>
      <c r="D13" s="21">
        <v>303</v>
      </c>
    </row>
    <row r="14" spans="1:4" ht="15.75">
      <c r="A14" s="14">
        <v>720</v>
      </c>
      <c r="B14" s="15" t="s">
        <v>105</v>
      </c>
      <c r="C14" s="16">
        <v>1026</v>
      </c>
      <c r="D14" s="21">
        <v>252</v>
      </c>
    </row>
    <row r="15" spans="1:4" ht="15.75">
      <c r="A15" s="14">
        <v>721</v>
      </c>
      <c r="B15" s="15" t="s">
        <v>106</v>
      </c>
      <c r="C15" s="16">
        <v>838</v>
      </c>
      <c r="D15" s="21">
        <v>48</v>
      </c>
    </row>
    <row r="16" spans="1:4" ht="15.75">
      <c r="A16" s="14">
        <v>2080</v>
      </c>
      <c r="B16" s="15" t="s">
        <v>107</v>
      </c>
      <c r="C16" s="16">
        <v>1419</v>
      </c>
      <c r="D16" s="21">
        <v>247</v>
      </c>
    </row>
    <row r="17" spans="1:4" ht="15.75">
      <c r="A17" s="14">
        <v>2081</v>
      </c>
      <c r="B17" s="15" t="s">
        <v>108</v>
      </c>
      <c r="C17" s="16">
        <v>1419</v>
      </c>
      <c r="D17" s="21">
        <v>247</v>
      </c>
    </row>
    <row r="18" spans="1:4" ht="15.75">
      <c r="A18" s="17"/>
      <c r="B18" s="18" t="s">
        <v>47</v>
      </c>
      <c r="C18" s="19">
        <v>9000</v>
      </c>
      <c r="D18" s="22">
        <v>1400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D14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6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3380</v>
      </c>
      <c r="D12" s="21">
        <v>1600</v>
      </c>
    </row>
    <row r="13" spans="1:4" ht="15.75">
      <c r="A13" s="14">
        <v>691</v>
      </c>
      <c r="B13" s="15" t="s">
        <v>104</v>
      </c>
      <c r="C13" s="16">
        <v>1400</v>
      </c>
      <c r="D13" s="21">
        <v>420</v>
      </c>
    </row>
    <row r="14" spans="1:4" ht="15.75">
      <c r="A14" s="17"/>
      <c r="B14" s="18" t="s">
        <v>47</v>
      </c>
      <c r="C14" s="19">
        <v>4780</v>
      </c>
      <c r="D14" s="22">
        <v>2020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D21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7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690</v>
      </c>
      <c r="B12" s="15" t="s">
        <v>103</v>
      </c>
      <c r="C12" s="16">
        <v>26150</v>
      </c>
      <c r="D12" s="21">
        <v>3600</v>
      </c>
    </row>
    <row r="13" spans="1:4" ht="15.75">
      <c r="A13" s="14">
        <v>691</v>
      </c>
      <c r="B13" s="15" t="s">
        <v>104</v>
      </c>
      <c r="C13" s="16">
        <v>12000</v>
      </c>
      <c r="D13" s="21">
        <v>4000</v>
      </c>
    </row>
    <row r="14" spans="1:4" ht="15.75">
      <c r="A14" s="14">
        <v>710</v>
      </c>
      <c r="B14" s="15" t="s">
        <v>109</v>
      </c>
      <c r="C14" s="16">
        <v>13000</v>
      </c>
      <c r="D14" s="21">
        <v>3000</v>
      </c>
    </row>
    <row r="15" spans="1:4" ht="15.75">
      <c r="A15" s="14">
        <v>680</v>
      </c>
      <c r="B15" s="15" t="s">
        <v>110</v>
      </c>
      <c r="C15" s="16">
        <v>16000</v>
      </c>
      <c r="D15" s="21">
        <v>4200</v>
      </c>
    </row>
    <row r="16" spans="1:4" ht="15.75">
      <c r="A16" s="14">
        <v>720</v>
      </c>
      <c r="B16" s="15" t="s">
        <v>105</v>
      </c>
      <c r="C16" s="16">
        <v>20300</v>
      </c>
      <c r="D16" s="21">
        <v>2200</v>
      </c>
    </row>
    <row r="17" spans="1:4" ht="15.75">
      <c r="A17" s="14">
        <v>721</v>
      </c>
      <c r="B17" s="15" t="s">
        <v>106</v>
      </c>
      <c r="C17" s="16">
        <v>19000</v>
      </c>
      <c r="D17" s="21">
        <v>1700</v>
      </c>
    </row>
    <row r="18" spans="1:4" ht="15.75">
      <c r="A18" s="14">
        <v>2080</v>
      </c>
      <c r="B18" s="15" t="s">
        <v>107</v>
      </c>
      <c r="C18" s="16">
        <v>13899</v>
      </c>
      <c r="D18" s="21">
        <v>3500</v>
      </c>
    </row>
    <row r="19" spans="1:4" ht="15.75">
      <c r="A19" s="14">
        <v>2081</v>
      </c>
      <c r="B19" s="15" t="s">
        <v>108</v>
      </c>
      <c r="C19" s="16">
        <v>15278</v>
      </c>
      <c r="D19" s="21">
        <v>6694</v>
      </c>
    </row>
    <row r="20" spans="1:4" ht="15.75">
      <c r="A20" s="14">
        <v>430</v>
      </c>
      <c r="B20" s="15" t="s">
        <v>111</v>
      </c>
      <c r="C20" s="16">
        <v>22000</v>
      </c>
      <c r="D20" s="21">
        <v>2300</v>
      </c>
    </row>
    <row r="21" spans="1:4" ht="15.75">
      <c r="A21" s="17"/>
      <c r="B21" s="18" t="s">
        <v>47</v>
      </c>
      <c r="C21" s="19">
        <v>157627</v>
      </c>
      <c r="D21" s="22">
        <v>31194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8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2280</v>
      </c>
      <c r="D12" s="21">
        <v>800</v>
      </c>
    </row>
    <row r="13" spans="1:4" ht="15.75">
      <c r="A13" s="14">
        <v>720</v>
      </c>
      <c r="B13" s="15" t="s">
        <v>105</v>
      </c>
      <c r="C13" s="16">
        <v>700</v>
      </c>
      <c r="D13" s="21">
        <v>970</v>
      </c>
    </row>
    <row r="14" spans="1:4" ht="15.75">
      <c r="A14" s="14">
        <v>2080</v>
      </c>
      <c r="B14" s="15" t="s">
        <v>107</v>
      </c>
      <c r="C14" s="16">
        <v>2720</v>
      </c>
      <c r="D14" s="21">
        <v>1080</v>
      </c>
    </row>
    <row r="15" spans="1:4" ht="15.75">
      <c r="A15" s="17"/>
      <c r="B15" s="18" t="s">
        <v>47</v>
      </c>
      <c r="C15" s="19">
        <v>5700</v>
      </c>
      <c r="D15" s="22">
        <v>2850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1:D13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9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2080</v>
      </c>
      <c r="B12" s="15" t="s">
        <v>107</v>
      </c>
      <c r="C12" s="16">
        <v>300</v>
      </c>
      <c r="D12" s="21">
        <v>150</v>
      </c>
    </row>
    <row r="13" spans="1:4" ht="15.75">
      <c r="A13" s="17"/>
      <c r="B13" s="18" t="s">
        <v>47</v>
      </c>
      <c r="C13" s="19">
        <v>300</v>
      </c>
      <c r="D13" s="22">
        <v>150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zoomScale="75" zoomScaleNormal="75" workbookViewId="0">
      <pane xSplit="2" ySplit="11" topLeftCell="C12" activePane="bottomRight" state="frozen"/>
      <selection activeCell="A3" sqref="A3:C3"/>
      <selection pane="topRight" activeCell="A3" sqref="A3:C3"/>
      <selection pane="bottomLeft" activeCell="A3" sqref="A3:C3"/>
      <selection pane="bottomRight" activeCell="A3" sqref="A3:C3"/>
    </sheetView>
  </sheetViews>
  <sheetFormatPr defaultRowHeight="15"/>
  <cols>
    <col min="1" max="1" width="12.6640625" style="10" customWidth="1"/>
    <col min="2" max="2" width="52" style="8" customWidth="1"/>
    <col min="3" max="3" width="25.83203125" style="3" customWidth="1"/>
    <col min="4" max="4" width="20.33203125" style="3" customWidth="1"/>
  </cols>
  <sheetData>
    <row r="1" spans="1:4" ht="6.75" customHeight="1">
      <c r="A1" s="7"/>
      <c r="B1" s="5"/>
      <c r="C1" s="1"/>
      <c r="D1" s="1"/>
    </row>
    <row r="2" spans="1:4" ht="22.5" customHeight="1">
      <c r="A2" s="11"/>
      <c r="B2" s="57" t="s">
        <v>100</v>
      </c>
      <c r="C2" s="57"/>
      <c r="D2" s="57"/>
    </row>
    <row r="3" spans="1:4" ht="15" customHeight="1">
      <c r="A3" s="58" t="s">
        <v>10</v>
      </c>
      <c r="B3" s="58"/>
      <c r="C3" s="58"/>
      <c r="D3" s="12"/>
    </row>
    <row r="4" spans="1:4" ht="6.75" customHeight="1">
      <c r="A4" s="9"/>
      <c r="B4" s="6"/>
      <c r="C4" s="2"/>
      <c r="D4" s="2"/>
    </row>
    <row r="5" spans="1:4" ht="12.75" customHeight="1">
      <c r="A5" s="7"/>
      <c r="B5" s="5"/>
      <c r="C5" s="4"/>
      <c r="D5" s="4"/>
    </row>
    <row r="6" spans="1:4" ht="15" customHeight="1">
      <c r="A6" s="7"/>
      <c r="B6" s="5"/>
      <c r="C6" s="4"/>
      <c r="D6" s="4"/>
    </row>
    <row r="7" spans="1:4" ht="55.5" customHeight="1">
      <c r="A7" s="60" t="s">
        <v>101</v>
      </c>
      <c r="B7" s="60" t="s">
        <v>102</v>
      </c>
      <c r="C7" s="61" t="s">
        <v>113</v>
      </c>
      <c r="D7" s="61"/>
    </row>
    <row r="8" spans="1:4" s="20" customFormat="1" ht="81" customHeight="1">
      <c r="A8" s="60"/>
      <c r="B8" s="60"/>
      <c r="C8" s="40" t="s">
        <v>1</v>
      </c>
      <c r="D8" s="41" t="s">
        <v>2</v>
      </c>
    </row>
    <row r="9" spans="1:4" s="20" customFormat="1" ht="14.25" customHeight="1">
      <c r="A9" s="60"/>
      <c r="B9" s="60"/>
      <c r="C9" s="59" t="s">
        <v>3</v>
      </c>
      <c r="D9" s="59" t="s">
        <v>3</v>
      </c>
    </row>
    <row r="10" spans="1:4" s="20" customFormat="1" ht="27.75" customHeight="1">
      <c r="A10" s="60"/>
      <c r="B10" s="60"/>
      <c r="C10" s="59"/>
      <c r="D10" s="59"/>
    </row>
    <row r="11" spans="1:4" s="20" customFormat="1" ht="15.75" customHeight="1">
      <c r="A11" s="13">
        <v>1</v>
      </c>
      <c r="B11" s="13">
        <v>2</v>
      </c>
      <c r="C11" s="13">
        <v>3</v>
      </c>
      <c r="D11" s="13">
        <v>4</v>
      </c>
    </row>
    <row r="12" spans="1:4" s="20" customFormat="1" ht="15.75" customHeight="1">
      <c r="A12" s="14">
        <v>710</v>
      </c>
      <c r="B12" s="15" t="s">
        <v>109</v>
      </c>
      <c r="C12" s="16">
        <v>1915</v>
      </c>
      <c r="D12" s="21">
        <v>282</v>
      </c>
    </row>
    <row r="13" spans="1:4" ht="15.75">
      <c r="A13" s="14">
        <v>720</v>
      </c>
      <c r="B13" s="15" t="s">
        <v>105</v>
      </c>
      <c r="C13" s="16">
        <v>565</v>
      </c>
      <c r="D13" s="21">
        <v>0</v>
      </c>
    </row>
    <row r="14" spans="1:4" ht="15.75">
      <c r="A14" s="14">
        <v>2080</v>
      </c>
      <c r="B14" s="15" t="s">
        <v>107</v>
      </c>
      <c r="C14" s="16">
        <v>370</v>
      </c>
      <c r="D14" s="21">
        <v>108</v>
      </c>
    </row>
    <row r="15" spans="1:4" ht="15.75">
      <c r="A15" s="17"/>
      <c r="B15" s="18" t="s">
        <v>47</v>
      </c>
      <c r="C15" s="19">
        <v>2850</v>
      </c>
      <c r="D15" s="22">
        <v>390</v>
      </c>
    </row>
  </sheetData>
  <mergeCells count="7">
    <mergeCell ref="B2:D2"/>
    <mergeCell ref="A3:C3"/>
    <mergeCell ref="C9:C10"/>
    <mergeCell ref="B7:B10"/>
    <mergeCell ref="A7:A10"/>
    <mergeCell ref="D9:D10"/>
    <mergeCell ref="C7:D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44</vt:i4>
      </vt:variant>
    </vt:vector>
  </HeadingPairs>
  <TitlesOfParts>
    <vt:vector size="88" baseType="lpstr">
      <vt:lpstr>Свод</vt:lpstr>
      <vt:lpstr>ВГБ №2</vt:lpstr>
      <vt:lpstr>ВГП №4</vt:lpstr>
      <vt:lpstr>ВГП №5</vt:lpstr>
      <vt:lpstr>ВГСтП</vt:lpstr>
      <vt:lpstr>ЧУЗ РЖД (Вологда)</vt:lpstr>
      <vt:lpstr>ЧУЗ РЖД (Череповец) </vt:lpstr>
      <vt:lpstr>МСЧ МВД</vt:lpstr>
      <vt:lpstr>Красота и здоровье</vt:lpstr>
      <vt:lpstr>Дента-Нель</vt:lpstr>
      <vt:lpstr>ЧГБ(Череповец)</vt:lpstr>
      <vt:lpstr>ЧГБ(районы)</vt:lpstr>
      <vt:lpstr>МСЧ "Северсталь"</vt:lpstr>
      <vt:lpstr>ЧСтП №1</vt:lpstr>
      <vt:lpstr>ЧСтП №2</vt:lpstr>
      <vt:lpstr>ЧДСтП</vt:lpstr>
      <vt:lpstr>Северная стоматология+</vt:lpstr>
      <vt:lpstr>Семейная стоматология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System!MCode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№2'!OrgName</vt:lpstr>
      <vt:lpstr>'ВГП №4'!OrgName</vt:lpstr>
      <vt:lpstr>'ВГП №5'!OrgName</vt:lpstr>
      <vt:lpstr>ВГСтП!OrgName</vt:lpstr>
      <vt:lpstr>'Великоустюгская ЦРБ'!OrgName</vt:lpstr>
      <vt:lpstr>'Верховажская ЦРБ'!OrgName</vt:lpstr>
      <vt:lpstr>'Вожегодская ЦРБ'!OrgName</vt:lpstr>
      <vt:lpstr>'Вологодская ЦРБ'!OrgName</vt:lpstr>
      <vt:lpstr>'Вытегорская ЦРБ'!OrgName</vt:lpstr>
      <vt:lpstr>'Грязовецкая ЦРБ'!OrgName</vt:lpstr>
      <vt:lpstr>'Дента-Нель'!OrgName</vt:lpstr>
      <vt:lpstr>'Кадуйская ЦРБ'!OrgName</vt:lpstr>
      <vt:lpstr>'К-Городецкая ЦРБ'!OrgName</vt:lpstr>
      <vt:lpstr>'Кирилловская ЦРБ'!OrgName</vt:lpstr>
      <vt:lpstr>'Красота и здоровье'!OrgName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'Нюксенская ЦРБ'!OrgName</vt:lpstr>
      <vt:lpstr>'РЖД Бабаево'!OrgName</vt:lpstr>
      <vt:lpstr>'Северная стоматология+'!OrgName</vt:lpstr>
      <vt:lpstr>'Семейная стоматология'!OrgName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ЧДСтП!OrgName</vt:lpstr>
      <vt:lpstr>'ЧСтП №1'!OrgName</vt:lpstr>
      <vt:lpstr>'ЧСтП №2'!OrgName</vt:lpstr>
      <vt:lpstr>'ЧУЗ РЖД (Вологда)'!OrgName</vt:lpstr>
      <vt:lpstr>'ЧУЗ РЖД (Череповец) 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2020-12-02T07:08:49Z</dcterms:created>
  <dcterms:modified xsi:type="dcterms:W3CDTF">2023-01-26T13:20:34Z</dcterms:modified>
</cp:coreProperties>
</file>